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3040" windowHeight="8805"/>
  </bookViews>
  <sheets>
    <sheet name="Критерии оценки" sheetId="1" r:id="rId1"/>
    <sheet name="Перечень профессиональных задач"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1" l="1"/>
  <c r="I131" i="1"/>
  <c r="I10" i="1"/>
  <c r="I179" i="1"/>
  <c r="I46" i="1" l="1"/>
  <c r="I210" i="1" l="1"/>
</calcChain>
</file>

<file path=xl/sharedStrings.xml><?xml version="1.0" encoding="utf-8"?>
<sst xmlns="http://schemas.openxmlformats.org/spreadsheetml/2006/main" count="508" uniqueCount="252">
  <si>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</si>
  <si>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</si>
  <si>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</si>
  <si>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</si>
  <si>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</si>
  <si>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</si>
  <si>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</si>
  <si>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</si>
  <si>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</si>
  <si>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</si>
  <si>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</si>
  <si>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</si>
  <si>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</si>
  <si>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</si>
  <si>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</si>
  <si>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</si>
  <si>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</si>
  <si>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</si>
  <si>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</si>
  <si>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</si>
  <si>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</si>
  <si>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</si>
  <si>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 xml:space="preserve"> </t>
  </si>
  <si>
    <t>Эксплуатация беспилотных авиационных систем</t>
  </si>
  <si>
    <t>Мониторинг</t>
  </si>
  <si>
    <t>Выполнение мониторинга объекта</t>
  </si>
  <si>
    <t>Заявка в Федеральное агентство воздушного транспорта сформирована</t>
  </si>
  <si>
    <t>Дополнительное оборудование установлено</t>
  </si>
  <si>
    <t>Дополнительное оборудование настроено</t>
  </si>
  <si>
    <t>Участник приступил к зачетной попытке</t>
  </si>
  <si>
    <t>Прилетел в зону ручного пилотирования</t>
  </si>
  <si>
    <t>Коптер не вышел из строя во время зачетной попытки</t>
  </si>
  <si>
    <t>Коптер произвёл мониторинг заданной локации</t>
  </si>
  <si>
    <t>Отсутствуют касания сетки, пола</t>
  </si>
  <si>
    <t>Программа для мониторинга написана</t>
  </si>
  <si>
    <t>Программа сохранена в указанной папке в соответствии с КЗ</t>
  </si>
  <si>
    <t>Название программы соответствует указанному в КЗ</t>
  </si>
  <si>
    <t>Видеофайл общего полета сохранен</t>
  </si>
  <si>
    <t>Видеофайл соответствует КЗ</t>
  </si>
  <si>
    <t>Коптер произвел посадку в автономном режиме</t>
  </si>
  <si>
    <t>Файл отчета сохранен в указанной папке в соответствии с КЗ</t>
  </si>
  <si>
    <t>Файл отчета назван в соответствии с КЗ</t>
  </si>
  <si>
    <t>Таблица в отчете сформирован в соответствии с КЗ</t>
  </si>
  <si>
    <t>Присутствуют все фото повреждений согласно КЗ</t>
  </si>
  <si>
    <t>Присутствуют все описания повреждений согласно КЗ</t>
  </si>
  <si>
    <t>Изображения ориентированы горизонтально</t>
  </si>
  <si>
    <t>Схема трубопровода корректна</t>
  </si>
  <si>
    <t>На схеме отмечены найденные дефекты</t>
  </si>
  <si>
    <t>Все изображения в отчете носят информативный характер</t>
  </si>
  <si>
    <t/>
  </si>
  <si>
    <t>на изображении невозможно идентифицировать искомый объект</t>
  </si>
  <si>
    <t>изображение искомого объекта в отчете не менее 50%</t>
  </si>
  <si>
    <t>изображение искомого объекта в отчете не менее 75%</t>
  </si>
  <si>
    <t>изображение искомого объекта в отчете не менее 95%</t>
  </si>
  <si>
    <t>Порядок на рабочем месте</t>
  </si>
  <si>
    <t>Не убрано, не выключены электроприборы</t>
  </si>
  <si>
    <t>Чисто, все электроприборы выключены</t>
  </si>
  <si>
    <t>Чистота рабочего места превышает технологические стандарты</t>
  </si>
  <si>
    <t>Технологический прорыв в уборке рабочего места</t>
  </si>
  <si>
    <t>За каждую ошибку "- 10%" от максимального балла</t>
  </si>
  <si>
    <t>FPV camera установлена на дрон. Проверяется перед полетом</t>
  </si>
  <si>
    <t>настроен канал</t>
  </si>
  <si>
    <t>Коптер взлетел в автономном режиме</t>
  </si>
  <si>
    <t>не падал, не поврежден (учитываются любые повреждения)</t>
  </si>
  <si>
    <t>облёт всего объекта</t>
  </si>
  <si>
    <t>сохранено в папке Мониторинг_Ф_И</t>
  </si>
  <si>
    <t>monitoring_F_I.py (либо скриншот blockly - monitoring_F_I.jpg)</t>
  </si>
  <si>
    <t>содержание в видео мониторинг заданной территориии</t>
  </si>
  <si>
    <t>После ручного мониторинга, в указанную точку</t>
  </si>
  <si>
    <t>10 дефектов. За каждый отсутствующий в таблице дефект -10%</t>
  </si>
  <si>
    <t>10 описаний За каждое отсутствующее или некорректное описание -10%</t>
  </si>
  <si>
    <t>За каждую ошибку вычитается пропорционально</t>
  </si>
  <si>
    <t>10 участков, за каждый отсутствующий или некорректный -10%</t>
  </si>
  <si>
    <t>10 дефектов, за каждый отсутствующий или неверный-10%</t>
  </si>
  <si>
    <t>любое касание вычет 0,1</t>
  </si>
  <si>
    <t>В отчете присутствует схема объекта</t>
  </si>
  <si>
    <t>Маркировка элементов АБСД и тд (совпадает с маркировкой на местности)</t>
  </si>
  <si>
    <t xml:space="preserve">FPV пилотирование </t>
  </si>
  <si>
    <t>Настройка FPV системы</t>
  </si>
  <si>
    <t>Полет в режиме FPV</t>
  </si>
  <si>
    <t>Светодиодная индикация присутствует </t>
  </si>
  <si>
    <t>Светодиодная индикация настроена согласно КЗ</t>
  </si>
  <si>
    <t>Канал видеопередатчика выставлен согласно КЗ</t>
  </si>
  <si>
    <t>Мощность видеопередатчика выставлена согласно КЗ</t>
  </si>
  <si>
    <t>OSD  настроено согласно КЗ</t>
  </si>
  <si>
    <t>При зачетной попытке все элементы закреплены надежно</t>
  </si>
  <si>
    <t>Трасса1 в Lift off пройдена за наименьшее время</t>
  </si>
  <si>
    <t>Трасса2 в Lift off пройдена за наименьшее время</t>
  </si>
  <si>
    <t>Лучший круг пройден за наименьшее время </t>
  </si>
  <si>
    <t>Посадка в точку H</t>
  </si>
  <si>
    <t>Соблюдение ТБ при монтаже</t>
  </si>
  <si>
    <t>Соблюдение ТБ при полетах</t>
  </si>
  <si>
    <t>В первой попытке пройдено наибольшее количество кругов</t>
  </si>
  <si>
    <t>В первой попытке  пройдено наибольшее количество препятствий</t>
  </si>
  <si>
    <t>Оценка = Макс.балл* (1-(t - tmin)/(tmax-tmin)), Оценка&lt;=Макс.балл, t - время участника, tmax - максимальное время прохождения трассы, tmin - минимальное время прохождение трассы экспертом</t>
  </si>
  <si>
    <t>Первая зачётная попытка пройдена без единого касания</t>
  </si>
  <si>
    <t>Оценка = Макс.балл* (n /Nmax), Оценка&lt;=Макс.балл, n - количество кругов, пройденных участником за попытку, Nmax - количество кругов, пройденных экспертом за попытку</t>
  </si>
  <si>
    <t>Во второй попытке  пройдено наибольшее количество препятствий</t>
  </si>
  <si>
    <t>Во второй попытке пройдено наибольшее количество кругов</t>
  </si>
  <si>
    <t>в двух попытках; вычет 50% за неточную посадку в любой из попыток, идущих в зачёт</t>
  </si>
  <si>
    <t>Вычет 0,1 за любое из перечисленных нарушений:
Подключен АКБ вне полетной зоны на коптер с установленными пропеллерами
Полеты вне полетной зоны
Полеты в полетной зоне при нахождении там людей
Отключение АКБ от коптера «на весу» и/или  «в охапке»                                Повреждение/отсечение проводов/элементов (в том числе АКБ) вследствие их попадания в область вращения пропеллеров
Просадка АКБ ниже 3.5 В на банку
Заряд радиоаппаратуры менее 30%                Вход с пультом в полетную зону                    Нарушение порядка включения или выключения коптера</t>
  </si>
  <si>
    <t>По окончанию полетов дрон не повреждён</t>
  </si>
  <si>
    <t>имеет незначительные повреждения, можно летать</t>
  </si>
  <si>
    <t>Коптер не имеет повреждений</t>
  </si>
  <si>
    <t>Характеристики коптера были улучшены во время полета</t>
  </si>
  <si>
    <t>Имеет значительные повреждения, не ремонтопригоден либо не может быть отремонтирован в течение короткого времени</t>
  </si>
  <si>
    <t>суммарно на всей трассе; Оценка = Макс.балл* (n /Nmax), Оценка&lt;=Макс.балл, n - количество элементов трассы, пройденных участником за попытку, Nmax - количество элементов трассы, пройденных экспертом за попытку</t>
  </si>
  <si>
    <t>Подготовка к полетам беспилотных авиационных систем, включающих в себя одно беспилотное воздушное судно с максимальной взлетной массой 10 килограммов и менее</t>
  </si>
  <si>
    <t>Управление (контроль) полетом беспилотного воздушного судна с максимальной взлетной массой 10 килограммов и менее</t>
  </si>
  <si>
    <t>Техническое обслуживание беспилотных авиационных систем, включающих в себя одно беспилотное воздушное судно с максимальной взлетной массой 10 килограммов и менее</t>
  </si>
  <si>
    <t>Ремонт беспилотных авиационных систем, включающих в себя одно беспилотное воздушное судно с максимальной взлетной массой 10 килограммов и менее</t>
  </si>
  <si>
    <t>Эксплуатация и обслуживание функционального оборудования полезной нагрузки беспилотного воздушного судна, систем передачи и обработки информации, а также систем крепления внешних грузов</t>
  </si>
  <si>
    <t>Сборка узлов беспилотного воздушного судна с максимальной взлетной массой 10 килограммов и менее</t>
  </si>
  <si>
    <t>Диагностика и ремонт БПЛА</t>
  </si>
  <si>
    <t>Поиск и устранение неисправностей</t>
  </si>
  <si>
    <t>Тестирование, полеты по трассе</t>
  </si>
  <si>
    <t>Подбор комплектующих</t>
  </si>
  <si>
    <t>Узлы неисправностей  указаны верно</t>
  </si>
  <si>
    <t>Неисправности  описаны верно</t>
  </si>
  <si>
    <t>Способы устранения неисправностей  описаны верно</t>
  </si>
  <si>
    <t>Неисправность №1 устранена</t>
  </si>
  <si>
    <t>Неисправность №2 устранена</t>
  </si>
  <si>
    <t>Неисправность №3 устранена</t>
  </si>
  <si>
    <t>Неисправность №4 устранена</t>
  </si>
  <si>
    <t>Неисправность №5 устранена</t>
  </si>
  <si>
    <t>Неисправность №6 устранена</t>
  </si>
  <si>
    <t>Неисправность №7 устранена</t>
  </si>
  <si>
    <t>Неисправность №8 устранена</t>
  </si>
  <si>
    <t>Неисправность №9 устранена</t>
  </si>
  <si>
    <t>Неисправность №10 устранена</t>
  </si>
  <si>
    <t>Модуль выполнен за наименьшее время</t>
  </si>
  <si>
    <t>Корректность заполнения дефектной ведомости</t>
  </si>
  <si>
    <t>Присутствуют существенные недостатки описания формулировок</t>
  </si>
  <si>
    <t>Отсутствуют существенные недостатки в описание формулировок. Четкое понимание что нужно сделать</t>
  </si>
  <si>
    <t>Описание соответствует установленным стандартам и в определенной степени превосходит их</t>
  </si>
  <si>
    <t>Отличная исключительная работа</t>
  </si>
  <si>
    <t>Устранены недостатки конструкции</t>
  </si>
  <si>
    <t>Присутствуют существенные недостатки конструкции</t>
  </si>
  <si>
    <t>Отсутствуют существенные недостатки конструкции. Отстутствуют элементы, способные попасть под винт.</t>
  </si>
  <si>
    <t>Недостатков в конструкции не обнаружено. Дрон приведен в вид, превышающий технологические стандарты</t>
  </si>
  <si>
    <t>Оптимальное расположение компонентов. Недостатков в конструкции не обнаружено. Совершен технологический прорыв</t>
  </si>
  <si>
    <t>Однозначное понимание с использованием терминологии, указаны разъемы подключения (при необходимости). Вычет за ошибку пропорционально количеству неисправностей.</t>
  </si>
  <si>
    <t>Взлёт осуществлён</t>
  </si>
  <si>
    <t>опорные элементы оторвались от земли</t>
  </si>
  <si>
    <t>Коптер поднялся на высоту не менее 1 м</t>
  </si>
  <si>
    <t>Коптер находится в воздухе 10 с и более</t>
  </si>
  <si>
    <t xml:space="preserve">Прохождение элементов на трассе </t>
  </si>
  <si>
    <t>Отсутствуют касания земли, сетки, элементов</t>
  </si>
  <si>
    <t>Посадка произведена в заданную область</t>
  </si>
  <si>
    <t>Посадка произведена в точку Н</t>
  </si>
  <si>
    <t>Соблюдение ТБ при устранении неисправностей</t>
  </si>
  <si>
    <t>Сформирован список комплектующих</t>
  </si>
  <si>
    <t>в электронном или рукописном виде</t>
  </si>
  <si>
    <t>В списке указаны все комплектующие согласно ТЗ</t>
  </si>
  <si>
    <t>Комплектующие подобраны корректно</t>
  </si>
  <si>
    <t>Приведены верные расчёты и объяснения подбора</t>
  </si>
  <si>
    <t>Комплектующие подобраны оптимально</t>
  </si>
  <si>
    <t>Комплектующие не подобраны либо сборка неработоспособна</t>
  </si>
  <si>
    <t>Сборка работоспособна, но эффективность может быть улучшена путем замены комплектующих</t>
  </si>
  <si>
    <t>Недостатков в конструкции не обнаружено. Сборка работоспособна и эффективна.</t>
  </si>
  <si>
    <t>Оптимальный подбор компонентов. Недостатков в конструкции не обнаружено. Совершен технологический прорыв</t>
  </si>
  <si>
    <t>вычет за отсутствие Макс.балл/n, где n = количество комплектующих в ТЗ</t>
  </si>
  <si>
    <t>вычет за отсутствие пояснения или ошибку Макс.балл/n, где n = количество комплектующих в ТЗ</t>
  </si>
  <si>
    <t>вычет за ошибку Макс.балл/n, где n = количество комплектующих в ТЗ</t>
  </si>
  <si>
    <t>&lt;=1 час- 1 балл; 1 - 1,5 часа - 0,5 балла</t>
  </si>
  <si>
    <t>Балл выставляется пропорционально в зависимости от кол-ва элементов трассы  (1 круг, 10 элементов) -10%  за непройденный элемент</t>
  </si>
  <si>
    <t>Г</t>
  </si>
  <si>
    <t>Д</t>
  </si>
  <si>
    <t>Изготовление и монтаж узла коптера</t>
  </si>
  <si>
    <t>Выполнена демонстрация работоспособности узла на рабочем месте</t>
  </si>
  <si>
    <t>Индикация работы механизма продемонстрирована на рабочем месте</t>
  </si>
  <si>
    <t>ТБ в процессе монтажа соблюдена</t>
  </si>
  <si>
    <t>Поверхности обработаны некачественно: артефакты, заусенцы, шероховатости</t>
  </si>
  <si>
    <t>Удалены артефакты. Поверхность в целом ровная.</t>
  </si>
  <si>
    <t>Поверхности без заусенцев. Удалены артефакты.</t>
  </si>
  <si>
    <t>Поверхности без заусенцев и шероховатостей. Удалены артефакты.Изделие не отличимо от отлитого.</t>
  </si>
  <si>
    <t>Узел закреплён ненадёжно, легко смещается.</t>
  </si>
  <si>
    <t>Узел закреплён, но при длительной эксплуатации может смещаться.</t>
  </si>
  <si>
    <t>Крепление не смещается при воздействии и перемещении. Крепёж подобран оптимально.Места крепления не заметны, поломка в соединении невозможна.</t>
  </si>
  <si>
    <t>Компоненты не закреплены</t>
  </si>
  <si>
    <t>Частично закреплены</t>
  </si>
  <si>
    <t>Все закреплено</t>
  </si>
  <si>
    <t>Все закреплено и идеально уложено</t>
  </si>
  <si>
    <t>Рабочее место не убрано</t>
  </si>
  <si>
    <t>Некоторое количество мусора или не полностью сложены инструменты.</t>
  </si>
  <si>
    <t>Отсутствие мусора. Инструменты сложены. Паяльное оборудование, термопистолет и светильник выключены.</t>
  </si>
  <si>
    <t>Отсутствие мусора. Инструменты сложены. Электроприборы выключены.Технологический прорыв в уборке</t>
  </si>
  <si>
    <t>Узел установлен на коптер</t>
  </si>
  <si>
    <t>Тестовый полет выполнен</t>
  </si>
  <si>
    <t>При активации устройство выполняет функционал согласно КЗ</t>
  </si>
  <si>
    <t>пропорционально срабатыванию функционала согласно КЗ</t>
  </si>
  <si>
    <t>Скетч написан и загружается без ошибок</t>
  </si>
  <si>
    <t>Надёжность фиксации монтажа крепления к узлу коптера</t>
  </si>
  <si>
    <t>Крепление не смещается. Элементы крепежа подобраны не оптимально.</t>
  </si>
  <si>
    <t>Элементы не закреплены</t>
  </si>
  <si>
    <t>Элементы закреплены надежно</t>
  </si>
  <si>
    <t>Элементы расположены оптимально</t>
  </si>
  <si>
    <t>Идеальное расположение с кабельменеджментом</t>
  </si>
  <si>
    <t>Дополнительный функционал продемонстрирован на рабочем месте</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</si>
  <si>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</si>
  <si>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</si>
  <si>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Вычет 0,1 за любое из перечисленных нарушений:
Работа при неисправности инструмента и оборудования 
Отсутствие халата, очков во время работы (пайка, использование бокорезов, плоскогубцев, режущего инструмента) 
Отсутствие перчаток во время работы использования режущего инструмента
Включенное паяльное оборудование при отсутствии участника на рабочем месте более 3 минут 
Включенное оборудование по завершении работ и покидании рабочего места
Наличие напитков на рабочем месте в открытых емкостях
Игнорирование поврежденной изоляции на элементах коптера                                       Пайка элементов с подключенным питанием                                              Пайка без дымоуловителя</t>
  </si>
  <si>
    <t>сохранен файл или скриншот скетча</t>
  </si>
  <si>
    <t>Эксплуатация полезной нагрузки</t>
  </si>
  <si>
    <t>Установка и настройка захвата</t>
  </si>
  <si>
    <t>Механический или электромагнитный захват настроен</t>
  </si>
  <si>
    <t>Индикация установлена на коптер</t>
  </si>
  <si>
    <t>Установлено 2 типа захвата</t>
  </si>
  <si>
    <t>продемонстрирована  на рабочем месте</t>
  </si>
  <si>
    <t>Механический и электромагнитный захват настроен</t>
  </si>
  <si>
    <t>Индикация срабатывает согласно КЗ</t>
  </si>
  <si>
    <t>Индикация срабатывает при захвате груза во время полетов</t>
  </si>
  <si>
    <t>вычет пропорционально количеству грузов</t>
  </si>
  <si>
    <t>Коптер захватил грузы из зоны 1</t>
  </si>
  <si>
    <t>Коптер захватил грузы из зоны 2</t>
  </si>
  <si>
    <t>Коптер захватил грузы из зоны 3</t>
  </si>
  <si>
    <t>Коптер захватил грузы из зоны 4</t>
  </si>
  <si>
    <t>малое кольцо 0.3, большое кольцо 0.2,</t>
  </si>
  <si>
    <t>Коптер перенес грузы через препятствие 1</t>
  </si>
  <si>
    <t xml:space="preserve">малое кольцо 0.3, большое кольцо 0.2, </t>
  </si>
  <si>
    <t>Коптер перенес грузы через препятствие 2</t>
  </si>
  <si>
    <t xml:space="preserve">начисление за выгрузку обратно пропорционально размеру отверстия грузоприёмника (0.1-0.2-0.3) </t>
  </si>
  <si>
    <t>Коптер доставил грузы из зоны 1 в зоны выгрузки</t>
  </si>
  <si>
    <t>Коптер доставил грузы из зоны 2 в зоны выгрузки</t>
  </si>
  <si>
    <t>Коптер доставил грузы из зоны 3 в зоны выгрузки</t>
  </si>
  <si>
    <t>при полёте с грузом</t>
  </si>
  <si>
    <t>Коптер доставил грузы из зоны 4 в зоны выгрузки</t>
  </si>
  <si>
    <t>Касания элементов трассы и сетки отсутствуют</t>
  </si>
  <si>
    <t>Посадка совершена в точку посадачной зоны</t>
  </si>
  <si>
    <t>посадка на наклонную плоскость</t>
  </si>
  <si>
    <t>Захват и перенос грузов</t>
  </si>
  <si>
    <t>Мехнический или электромагнитный захват установлен</t>
  </si>
  <si>
    <t>Сборка узла коптера</t>
  </si>
  <si>
    <t>Схема собрана</t>
  </si>
  <si>
    <t>Соединение элементов схемы корректно</t>
  </si>
  <si>
    <t>Схема работоспособна</t>
  </si>
  <si>
    <t>В собранной схеме присутствуют все компоненты по ТЗ</t>
  </si>
  <si>
    <t>Место крепления узла выбрано корректно</t>
  </si>
  <si>
    <t>Способ крепления узла выбран корректно</t>
  </si>
  <si>
    <t>место крепления позволяет выполнять заявленный функционал узла (частично - 50% баллов, полностью - 100%)</t>
  </si>
  <si>
    <t>способ крепления позволяет выполнять заявленный функционал узла (частично - 50% баллов, полностью - 100%)</t>
  </si>
  <si>
    <t>Произведено срабатывание устройства</t>
  </si>
  <si>
    <t>После полета компоненты внутри корпуса не потеряли первоначальную фиксацию</t>
  </si>
  <si>
    <t>Размещение электронных компонентов и проводов внутри корпуса (до полета)</t>
  </si>
  <si>
    <t>Все электронные компоненты установлены в корпус согласно ТЗ</t>
  </si>
  <si>
    <t>Корпус узла собран</t>
  </si>
  <si>
    <t>Финишная обработка поверхностей корпуса</t>
  </si>
  <si>
    <t>Целостность узла после полета</t>
  </si>
  <si>
    <t>узел находится на коптере, не повреждён в процессе эксплуатации</t>
  </si>
  <si>
    <t>вычет пропорционально количеству не установленных компонентов по отношению к общему количеству компонентов</t>
  </si>
  <si>
    <t>Сборка корпуса соответствует чертежу</t>
  </si>
  <si>
    <t>Региональный этап Чемпионата по профессиональному мастерству «Профессионалы» и Чемпионата высоких технологий в Ямало-Ненецком автономном округе</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</si>
</sst>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color theme="1"/>
      <name val="Arial"/>
      <family val="2"/>
      <charset val="204"/>
    </font>
    <font>
      <sz val="10"/>
      <name val="Arial"/>
      <family val="2"/>
      <charset val="204"/>
    </font>
    <font>
      <sz val="10"/>
      <name val="Arial"/>
    </font>
    <font>
      <sz val="8"/>
      <name val="Calibri"/>
      <family val="2"/>
      <charset val="204"/>
      <scheme val="minor"/>
    </font>
    <font>
      <sz val="10"/>
      <color theme="1"/>
      <name val="Arial"/>
      <family val="2"/>
    </font>
    <font>
      <b/>
      <sz val="12"/>
      <color theme="0"/>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8"/>
      </right>
      <top/>
      <bottom/>
      <diagonal/>
    </border>
  </borders>
  <cellStyleXfs count="2">
    <xf numFmtId="0" fontId="0" fillId="0" borderId="0"/>
    <xf numFmtId="0" fontId="11" fillId="0" borderId="0"/>
  </cellStyleXfs>
  <cellXfs count="80">
    <xf numFmtId="0" fontId="0" fillId="0" borderId="0" xfId="0"/>
    <xf numFmtId="0" fontId="1"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6" fillId="3" borderId="0" xfId="0" applyNumberFormat="1" applyFont="1" applyFill="1" applyAlignment="1">
      <alignment horizontal="center" vertical="center" wrapText="1"/>
    </xf>
    <xf numFmtId="2"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2"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2" fontId="9" fillId="0" borderId="1" xfId="0" applyNumberFormat="1"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8" fillId="0" borderId="0" xfId="0" applyFont="1" applyBorder="1" applyAlignment="1">
      <alignment horizontal="left" vertical="center" wrapText="1"/>
    </xf>
    <xf numFmtId="0" fontId="8" fillId="0" borderId="4" xfId="1" applyFont="1" applyFill="1" applyBorder="1" applyAlignment="1">
      <alignment horizontal="left" vertical="center" wrapText="1"/>
    </xf>
    <xf numFmtId="0" fontId="0" fillId="0" borderId="0" xfId="0" applyFont="1" applyAlignment="1">
      <alignment wrapText="1"/>
    </xf>
    <xf numFmtId="0" fontId="13" fillId="0" borderId="1" xfId="0" applyFont="1" applyBorder="1" applyAlignment="1">
      <alignment horizontal="center" wrapText="1"/>
    </xf>
    <xf numFmtId="0" fontId="13" fillId="0" borderId="1" xfId="0" applyFont="1" applyBorder="1" applyAlignment="1">
      <alignment wrapText="1"/>
    </xf>
    <xf numFmtId="0" fontId="8" fillId="0" borderId="1"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2"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1"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vertical="center"/>
    </xf>
    <xf numFmtId="0" fontId="5" fillId="2" borderId="0" xfId="0" applyFont="1" applyFill="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0" xfId="0" quotePrefix="1" applyAlignment="1">
      <alignment horizontal="left" vertical="center"/>
    </xf>
    <xf numFmtId="0" fontId="0" fillId="0" borderId="1" xfId="0" applyBorder="1" applyAlignment="1">
      <alignment vertical="center"/>
    </xf>
    <xf numFmtId="0" fontId="0" fillId="0" borderId="1" xfId="0" applyFill="1" applyBorder="1" applyAlignment="1">
      <alignment vertical="center"/>
    </xf>
    <xf numFmtId="0" fontId="0" fillId="0" borderId="0" xfId="0" quotePrefix="1" applyAlignment="1">
      <alignment horizontal="center" vertical="center"/>
    </xf>
    <xf numFmtId="0" fontId="0" fillId="0" borderId="0" xfId="0" quotePrefix="1" applyAlignment="1">
      <alignment vertical="center"/>
    </xf>
    <xf numFmtId="0" fontId="0" fillId="0" borderId="0" xfId="0"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0" fontId="0" fillId="0" borderId="0" xfId="0" applyAlignment="1">
      <alignment horizontal="center" vertical="center" wrapText="1"/>
    </xf>
    <xf numFmtId="2" fontId="5" fillId="2" borderId="1"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quotePrefix="1" applyAlignment="1">
      <alignment vertical="center" wrapText="1"/>
    </xf>
    <xf numFmtId="0" fontId="0" fillId="0" borderId="0" xfId="0" applyAlignment="1">
      <alignment vertical="center" wrapText="1"/>
    </xf>
    <xf numFmtId="0" fontId="0" fillId="0" borderId="1" xfId="0" applyBorder="1" applyAlignment="1">
      <alignment horizontal="right" vertical="center"/>
    </xf>
    <xf numFmtId="0" fontId="0" fillId="0" borderId="1" xfId="0" applyBorder="1" applyAlignment="1">
      <alignment vertical="center" wrapText="1"/>
    </xf>
    <xf numFmtId="0" fontId="5" fillId="2" borderId="1" xfId="0" applyFont="1" applyFill="1" applyBorder="1" applyAlignment="1">
      <alignment vertical="center" wrapText="1"/>
    </xf>
    <xf numFmtId="0" fontId="5" fillId="0" borderId="0" xfId="0" applyFont="1" applyAlignment="1">
      <alignment vertical="center"/>
    </xf>
    <xf numFmtId="0" fontId="7" fillId="0" borderId="1" xfId="0" applyFont="1" applyBorder="1" applyAlignment="1">
      <alignment horizontal="left" vertical="center" wrapText="1"/>
    </xf>
    <xf numFmtId="0" fontId="3" fillId="0" borderId="1"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5" fillId="2" borderId="0" xfId="0" applyFont="1" applyFill="1" applyAlignment="1">
      <alignment vertical="center" wrapText="1"/>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0" fillId="0" borderId="2" xfId="0" applyFill="1" applyBorder="1" applyAlignment="1">
      <alignment vertical="center"/>
    </xf>
    <xf numFmtId="0" fontId="3"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8" fillId="0" borderId="0" xfId="0" applyFont="1" applyBorder="1" applyAlignment="1">
      <alignment horizontal="center" vertical="center" wrapText="1"/>
    </xf>
    <xf numFmtId="0" fontId="0" fillId="0" borderId="1" xfId="0" applyBorder="1" applyAlignment="1">
      <alignment horizontal="lef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center" vertical="center" wrapText="1"/>
    </xf>
    <xf numFmtId="0" fontId="12" fillId="3" borderId="3"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0"/>
  <sheetViews>
    <sheetView tabSelected="1" topLeftCell="A52" zoomScaleNormal="100" workbookViewId="0">
      <selection activeCell="D2" sqref="D2"/>
    </sheetView>
  </sheetViews>
  <sheetFormatPr defaultColWidth="10.75" defaultRowHeight="15.75" x14ac:dyDescent="0.25"/>
  <cols>
    <col min="1" max="1" width="6.75" style="50" customWidth="1"/>
    <col min="2" max="2" width="31" style="42" customWidth="1"/>
    <col min="3" max="3" width="7.75" style="29" bestFit="1" customWidth="1"/>
    <col min="4" max="4" width="34.75" style="53" customWidth="1"/>
    <col min="5" max="5" width="10.25" style="29" customWidth="1"/>
    <col min="6" max="6" width="33.75" style="53" customWidth="1"/>
    <col min="7" max="7" width="20.75" style="53" bestFit="1" customWidth="1"/>
    <col min="8" max="8" width="7.25" style="45" bestFit="1" customWidth="1"/>
    <col min="9" max="9" width="8.25" style="29" customWidth="1"/>
    <col min="10" max="16384" width="10.75" style="42"/>
  </cols>
  <sheetData>
    <row r="2" spans="1:11" ht="78.75" x14ac:dyDescent="0.25">
      <c r="B2" s="51" t="s">
        <v>15</v>
      </c>
      <c r="D2" s="52" t="s">
        <v>251</v>
      </c>
      <c r="E2" s="40"/>
    </row>
    <row r="3" spans="1:11" x14ac:dyDescent="0.25">
      <c r="B3" s="51" t="s">
        <v>20</v>
      </c>
      <c r="D3" s="37" t="s">
        <v>22</v>
      </c>
      <c r="E3" s="40"/>
      <c r="K3" s="60"/>
    </row>
    <row r="4" spans="1:11" x14ac:dyDescent="0.25">
      <c r="B4" s="51" t="s">
        <v>17</v>
      </c>
      <c r="D4" s="41" t="s">
        <v>23</v>
      </c>
      <c r="E4" s="40"/>
      <c r="K4" s="60"/>
    </row>
    <row r="5" spans="1:11" x14ac:dyDescent="0.25">
      <c r="B5" s="51" t="s">
        <v>5</v>
      </c>
      <c r="D5" s="41" t="s">
        <v>18</v>
      </c>
      <c r="K5" s="60"/>
    </row>
    <row r="6" spans="1:11" x14ac:dyDescent="0.25">
      <c r="B6" s="51" t="s">
        <v>14</v>
      </c>
      <c r="D6" s="41" t="s">
        <v>18</v>
      </c>
      <c r="K6" s="60"/>
    </row>
    <row r="7" spans="1:11" x14ac:dyDescent="0.25">
      <c r="K7" s="60"/>
    </row>
    <row r="8" spans="1:11" s="1" customFormat="1" ht="34.15" customHeight="1" x14ac:dyDescent="0.25">
      <c r="A8" s="2" t="s">
        <v>1</v>
      </c>
      <c r="B8" s="2" t="s">
        <v>13</v>
      </c>
      <c r="C8" s="2" t="s">
        <v>2</v>
      </c>
      <c r="D8" s="2" t="s">
        <v>4</v>
      </c>
      <c r="E8" s="2" t="s">
        <v>8</v>
      </c>
      <c r="F8" s="2" t="s">
        <v>3</v>
      </c>
      <c r="G8" s="2" t="s">
        <v>16</v>
      </c>
      <c r="H8" s="2" t="s">
        <v>21</v>
      </c>
      <c r="I8" s="2" t="s">
        <v>9</v>
      </c>
      <c r="K8" s="78"/>
    </row>
    <row r="9" spans="1:11" x14ac:dyDescent="0.25">
      <c r="A9" s="54"/>
      <c r="B9" s="38"/>
      <c r="C9" s="30"/>
      <c r="D9" s="55"/>
      <c r="E9" s="30"/>
      <c r="F9" s="55"/>
      <c r="G9" s="55"/>
      <c r="H9" s="30"/>
      <c r="I9" s="30"/>
      <c r="K9" s="60"/>
    </row>
    <row r="10" spans="1:11" s="57" customFormat="1" ht="18.75" x14ac:dyDescent="0.25">
      <c r="A10" s="31" t="s">
        <v>0</v>
      </c>
      <c r="B10" s="43" t="s">
        <v>24</v>
      </c>
      <c r="C10" s="31"/>
      <c r="D10" s="56"/>
      <c r="E10" s="31"/>
      <c r="F10" s="56"/>
      <c r="G10" s="56"/>
      <c r="H10" s="31"/>
      <c r="I10" s="46">
        <f>SUM(I12:I44)</f>
        <v>19.999999999999996</v>
      </c>
      <c r="K10" s="77"/>
    </row>
    <row r="11" spans="1:11" x14ac:dyDescent="0.25">
      <c r="A11" s="30">
        <v>1</v>
      </c>
      <c r="B11" s="38" t="s">
        <v>25</v>
      </c>
      <c r="C11" s="30"/>
      <c r="D11" s="38"/>
      <c r="E11" s="30"/>
      <c r="F11" s="38"/>
      <c r="G11" s="38"/>
      <c r="H11" s="30"/>
      <c r="I11" s="30"/>
      <c r="K11" s="60"/>
    </row>
    <row r="12" spans="1:11" ht="25.5" x14ac:dyDescent="0.25">
      <c r="A12" s="30"/>
      <c r="B12" s="38"/>
      <c r="C12" s="30" t="s">
        <v>6</v>
      </c>
      <c r="D12" s="58" t="s">
        <v>26</v>
      </c>
      <c r="E12" s="30"/>
      <c r="F12" s="58" t="s">
        <v>59</v>
      </c>
      <c r="G12" s="38"/>
      <c r="H12" s="30">
        <v>1</v>
      </c>
      <c r="I12" s="6">
        <v>2</v>
      </c>
      <c r="K12" s="60"/>
    </row>
    <row r="13" spans="1:11" ht="25.5" x14ac:dyDescent="0.25">
      <c r="A13" s="30"/>
      <c r="B13" s="38"/>
      <c r="C13" s="30" t="s">
        <v>6</v>
      </c>
      <c r="D13" s="7" t="s">
        <v>27</v>
      </c>
      <c r="E13" s="30"/>
      <c r="F13" s="7" t="s">
        <v>60</v>
      </c>
      <c r="G13" s="38"/>
      <c r="H13" s="30">
        <v>1</v>
      </c>
      <c r="I13" s="6">
        <v>0.6</v>
      </c>
      <c r="K13" s="60"/>
    </row>
    <row r="14" spans="1:11" x14ac:dyDescent="0.25">
      <c r="A14" s="30"/>
      <c r="B14" s="38"/>
      <c r="C14" s="30" t="s">
        <v>6</v>
      </c>
      <c r="D14" s="7" t="s">
        <v>28</v>
      </c>
      <c r="E14" s="30"/>
      <c r="F14" s="7" t="s">
        <v>61</v>
      </c>
      <c r="G14" s="38"/>
      <c r="H14" s="30">
        <v>1</v>
      </c>
      <c r="I14" s="6">
        <v>0.3</v>
      </c>
      <c r="K14" s="60"/>
    </row>
    <row r="15" spans="1:11" x14ac:dyDescent="0.25">
      <c r="A15" s="30"/>
      <c r="B15" s="38"/>
      <c r="C15" s="30" t="s">
        <v>6</v>
      </c>
      <c r="D15" s="7" t="s">
        <v>29</v>
      </c>
      <c r="E15" s="30"/>
      <c r="F15" s="7" t="s">
        <v>62</v>
      </c>
      <c r="G15" s="38"/>
      <c r="H15" s="30">
        <v>1</v>
      </c>
      <c r="I15" s="6">
        <v>0.5</v>
      </c>
      <c r="K15" s="60"/>
    </row>
    <row r="16" spans="1:11" x14ac:dyDescent="0.25">
      <c r="A16" s="30"/>
      <c r="B16" s="38"/>
      <c r="C16" s="30" t="s">
        <v>6</v>
      </c>
      <c r="D16" s="7" t="s">
        <v>30</v>
      </c>
      <c r="E16" s="30"/>
      <c r="F16" s="7"/>
      <c r="G16" s="38"/>
      <c r="H16" s="30">
        <v>1</v>
      </c>
      <c r="I16" s="6">
        <v>1</v>
      </c>
      <c r="K16" s="60"/>
    </row>
    <row r="17" spans="1:11" ht="25.5" x14ac:dyDescent="0.25">
      <c r="A17" s="30"/>
      <c r="B17" s="38"/>
      <c r="C17" s="30" t="s">
        <v>6</v>
      </c>
      <c r="D17" s="7" t="s">
        <v>31</v>
      </c>
      <c r="E17" s="30"/>
      <c r="F17" s="7" t="s">
        <v>63</v>
      </c>
      <c r="G17" s="38"/>
      <c r="H17" s="30">
        <v>1</v>
      </c>
      <c r="I17" s="6">
        <v>1</v>
      </c>
      <c r="K17" s="60"/>
    </row>
    <row r="18" spans="1:11" ht="25.5" x14ac:dyDescent="0.25">
      <c r="A18" s="30"/>
      <c r="B18" s="38"/>
      <c r="C18" s="30" t="s">
        <v>6</v>
      </c>
      <c r="D18" s="7" t="s">
        <v>32</v>
      </c>
      <c r="E18" s="30"/>
      <c r="F18" s="7" t="s">
        <v>64</v>
      </c>
      <c r="G18" s="38"/>
      <c r="H18" s="30">
        <v>2</v>
      </c>
      <c r="I18" s="6">
        <v>1</v>
      </c>
      <c r="K18" s="60"/>
    </row>
    <row r="19" spans="1:11" x14ac:dyDescent="0.25">
      <c r="A19" s="30"/>
      <c r="B19" s="38"/>
      <c r="C19" s="30" t="s">
        <v>6</v>
      </c>
      <c r="D19" s="7" t="s">
        <v>33</v>
      </c>
      <c r="E19" s="30"/>
      <c r="F19" s="7" t="s">
        <v>74</v>
      </c>
      <c r="G19" s="38"/>
      <c r="H19" s="30">
        <v>1</v>
      </c>
      <c r="I19" s="6">
        <v>0.7</v>
      </c>
      <c r="K19" s="60"/>
    </row>
    <row r="20" spans="1:11" x14ac:dyDescent="0.25">
      <c r="A20" s="30"/>
      <c r="B20" s="38"/>
      <c r="C20" s="30" t="s">
        <v>6</v>
      </c>
      <c r="D20" s="8" t="s">
        <v>34</v>
      </c>
      <c r="E20" s="30"/>
      <c r="F20" s="7"/>
      <c r="G20" s="38"/>
      <c r="H20" s="30">
        <v>1</v>
      </c>
      <c r="I20" s="9">
        <v>1</v>
      </c>
      <c r="K20" s="60"/>
    </row>
    <row r="21" spans="1:11" ht="25.5" x14ac:dyDescent="0.25">
      <c r="A21" s="30"/>
      <c r="B21" s="38"/>
      <c r="C21" s="30" t="s">
        <v>6</v>
      </c>
      <c r="D21" s="7" t="s">
        <v>35</v>
      </c>
      <c r="E21" s="30"/>
      <c r="F21" s="7" t="s">
        <v>65</v>
      </c>
      <c r="G21" s="38"/>
      <c r="H21" s="30">
        <v>1</v>
      </c>
      <c r="I21" s="6">
        <v>0.2</v>
      </c>
      <c r="K21" s="60"/>
    </row>
    <row r="22" spans="1:11" ht="25.5" x14ac:dyDescent="0.25">
      <c r="A22" s="30"/>
      <c r="B22" s="38"/>
      <c r="C22" s="30" t="s">
        <v>6</v>
      </c>
      <c r="D22" s="7" t="s">
        <v>36</v>
      </c>
      <c r="E22" s="30"/>
      <c r="F22" s="7" t="s">
        <v>66</v>
      </c>
      <c r="G22" s="38"/>
      <c r="H22" s="30">
        <v>1</v>
      </c>
      <c r="I22" s="6">
        <v>0.2</v>
      </c>
      <c r="K22" s="60"/>
    </row>
    <row r="23" spans="1:11" x14ac:dyDescent="0.25">
      <c r="A23" s="30"/>
      <c r="B23" s="38"/>
      <c r="C23" s="30" t="s">
        <v>6</v>
      </c>
      <c r="D23" s="7" t="s">
        <v>37</v>
      </c>
      <c r="E23" s="30"/>
      <c r="F23" s="7"/>
      <c r="G23" s="38"/>
      <c r="H23" s="30">
        <v>1</v>
      </c>
      <c r="I23" s="6">
        <v>0.3</v>
      </c>
      <c r="K23" s="60"/>
    </row>
    <row r="24" spans="1:11" ht="25.5" x14ac:dyDescent="0.25">
      <c r="A24" s="30"/>
      <c r="B24" s="38"/>
      <c r="C24" s="30" t="s">
        <v>6</v>
      </c>
      <c r="D24" s="7" t="s">
        <v>38</v>
      </c>
      <c r="E24" s="30"/>
      <c r="F24" s="7" t="s">
        <v>67</v>
      </c>
      <c r="G24" s="38"/>
      <c r="H24" s="30">
        <v>1</v>
      </c>
      <c r="I24" s="6">
        <v>0.2</v>
      </c>
      <c r="K24" s="60"/>
    </row>
    <row r="25" spans="1:11" ht="25.5" x14ac:dyDescent="0.25">
      <c r="A25" s="30"/>
      <c r="B25" s="38"/>
      <c r="C25" s="30" t="s">
        <v>6</v>
      </c>
      <c r="D25" s="7" t="s">
        <v>39</v>
      </c>
      <c r="E25" s="30"/>
      <c r="F25" s="7" t="s">
        <v>68</v>
      </c>
      <c r="G25" s="38"/>
      <c r="H25" s="30">
        <v>2</v>
      </c>
      <c r="I25" s="6">
        <v>1</v>
      </c>
      <c r="K25" s="60"/>
    </row>
    <row r="26" spans="1:11" ht="25.5" x14ac:dyDescent="0.25">
      <c r="A26" s="30"/>
      <c r="B26" s="38"/>
      <c r="C26" s="30" t="s">
        <v>6</v>
      </c>
      <c r="D26" s="7" t="s">
        <v>40</v>
      </c>
      <c r="E26" s="30"/>
      <c r="F26" s="7" t="s">
        <v>65</v>
      </c>
      <c r="G26" s="38"/>
      <c r="H26" s="30">
        <v>5</v>
      </c>
      <c r="I26" s="6">
        <v>0.2</v>
      </c>
      <c r="K26" s="60"/>
    </row>
    <row r="27" spans="1:11" x14ac:dyDescent="0.25">
      <c r="A27" s="30"/>
      <c r="B27" s="38"/>
      <c r="C27" s="30" t="s">
        <v>6</v>
      </c>
      <c r="D27" s="7" t="s">
        <v>41</v>
      </c>
      <c r="E27" s="30"/>
      <c r="F27" s="7" t="s">
        <v>49</v>
      </c>
      <c r="G27" s="38"/>
      <c r="H27" s="30">
        <v>5</v>
      </c>
      <c r="I27" s="6">
        <v>0.2</v>
      </c>
      <c r="K27" s="60"/>
    </row>
    <row r="28" spans="1:11" ht="25.5" x14ac:dyDescent="0.25">
      <c r="A28" s="30"/>
      <c r="B28" s="38"/>
      <c r="C28" s="30" t="s">
        <v>6</v>
      </c>
      <c r="D28" s="7" t="s">
        <v>42</v>
      </c>
      <c r="E28" s="30"/>
      <c r="F28" s="7" t="s">
        <v>49</v>
      </c>
      <c r="G28" s="38"/>
      <c r="H28" s="30">
        <v>5</v>
      </c>
      <c r="I28" s="6">
        <v>0.2</v>
      </c>
      <c r="K28" s="60"/>
    </row>
    <row r="29" spans="1:11" ht="25.5" x14ac:dyDescent="0.25">
      <c r="A29" s="30"/>
      <c r="B29" s="38"/>
      <c r="C29" s="30" t="s">
        <v>6</v>
      </c>
      <c r="D29" s="7" t="s">
        <v>43</v>
      </c>
      <c r="E29" s="30"/>
      <c r="F29" s="7" t="s">
        <v>69</v>
      </c>
      <c r="G29" s="38"/>
      <c r="H29" s="30">
        <v>5</v>
      </c>
      <c r="I29" s="6">
        <v>1.5</v>
      </c>
      <c r="K29" s="60"/>
    </row>
    <row r="30" spans="1:11" ht="25.5" x14ac:dyDescent="0.25">
      <c r="A30" s="30"/>
      <c r="B30" s="38"/>
      <c r="C30" s="30" t="s">
        <v>6</v>
      </c>
      <c r="D30" s="7" t="s">
        <v>44</v>
      </c>
      <c r="E30" s="30"/>
      <c r="F30" s="7" t="s">
        <v>70</v>
      </c>
      <c r="G30" s="38"/>
      <c r="H30" s="30">
        <v>5</v>
      </c>
      <c r="I30" s="6">
        <v>1</v>
      </c>
      <c r="K30" s="60"/>
    </row>
    <row r="31" spans="1:11" ht="25.5" x14ac:dyDescent="0.25">
      <c r="A31" s="30"/>
      <c r="B31" s="38"/>
      <c r="C31" s="30" t="s">
        <v>6</v>
      </c>
      <c r="D31" s="7" t="s">
        <v>45</v>
      </c>
      <c r="E31" s="30"/>
      <c r="F31" s="7" t="s">
        <v>71</v>
      </c>
      <c r="G31" s="38"/>
      <c r="H31" s="30">
        <v>5</v>
      </c>
      <c r="I31" s="6">
        <v>1</v>
      </c>
      <c r="K31" s="60"/>
    </row>
    <row r="32" spans="1:11" ht="25.5" x14ac:dyDescent="0.25">
      <c r="A32" s="30"/>
      <c r="B32" s="38"/>
      <c r="C32" s="30" t="s">
        <v>6</v>
      </c>
      <c r="D32" s="7" t="s">
        <v>75</v>
      </c>
      <c r="E32" s="30"/>
      <c r="F32" s="7" t="s">
        <v>76</v>
      </c>
      <c r="G32" s="38"/>
      <c r="H32" s="30">
        <v>5</v>
      </c>
      <c r="I32" s="6">
        <v>1</v>
      </c>
      <c r="K32" s="60"/>
    </row>
    <row r="33" spans="1:11" ht="25.5" x14ac:dyDescent="0.25">
      <c r="A33" s="30"/>
      <c r="B33" s="38"/>
      <c r="C33" s="30" t="s">
        <v>6</v>
      </c>
      <c r="D33" s="7" t="s">
        <v>46</v>
      </c>
      <c r="E33" s="30"/>
      <c r="F33" s="7" t="s">
        <v>72</v>
      </c>
      <c r="G33" s="38"/>
      <c r="H33" s="30">
        <v>5</v>
      </c>
      <c r="I33" s="6">
        <v>1.5</v>
      </c>
      <c r="K33" s="60"/>
    </row>
    <row r="34" spans="1:11" ht="25.5" x14ac:dyDescent="0.25">
      <c r="A34" s="30"/>
      <c r="B34" s="38"/>
      <c r="C34" s="30" t="s">
        <v>6</v>
      </c>
      <c r="D34" s="7" t="s">
        <v>47</v>
      </c>
      <c r="E34" s="30"/>
      <c r="F34" s="7" t="s">
        <v>73</v>
      </c>
      <c r="G34" s="38"/>
      <c r="H34" s="30">
        <v>5</v>
      </c>
      <c r="I34" s="6">
        <v>1.5</v>
      </c>
      <c r="K34" s="60"/>
    </row>
    <row r="35" spans="1:11" ht="25.5" x14ac:dyDescent="0.25">
      <c r="A35" s="30"/>
      <c r="B35" s="38"/>
      <c r="C35" s="32" t="s">
        <v>7</v>
      </c>
      <c r="D35" s="7" t="s">
        <v>48</v>
      </c>
      <c r="E35" s="10" t="s">
        <v>49</v>
      </c>
      <c r="F35" s="11" t="s">
        <v>49</v>
      </c>
      <c r="G35" s="59"/>
      <c r="H35" s="30">
        <v>5</v>
      </c>
      <c r="I35" s="6">
        <v>1.5</v>
      </c>
      <c r="K35" s="60"/>
    </row>
    <row r="36" spans="1:11" ht="25.5" x14ac:dyDescent="0.25">
      <c r="A36" s="30"/>
      <c r="B36" s="38"/>
      <c r="C36" s="30"/>
      <c r="D36" s="11" t="s">
        <v>49</v>
      </c>
      <c r="E36" s="10">
        <v>0</v>
      </c>
      <c r="F36" s="7" t="s">
        <v>50</v>
      </c>
      <c r="G36" s="55"/>
      <c r="H36" s="30"/>
      <c r="I36" s="12"/>
      <c r="K36" s="60"/>
    </row>
    <row r="37" spans="1:11" ht="25.5" x14ac:dyDescent="0.25">
      <c r="A37" s="30"/>
      <c r="B37" s="38"/>
      <c r="C37" s="30"/>
      <c r="D37" s="11" t="s">
        <v>49</v>
      </c>
      <c r="E37" s="10">
        <v>1</v>
      </c>
      <c r="F37" s="7" t="s">
        <v>51</v>
      </c>
      <c r="G37" s="55"/>
      <c r="H37" s="30"/>
      <c r="I37" s="12"/>
      <c r="K37" s="60"/>
    </row>
    <row r="38" spans="1:11" ht="25.5" x14ac:dyDescent="0.25">
      <c r="A38" s="30"/>
      <c r="B38" s="38"/>
      <c r="C38" s="30"/>
      <c r="D38" s="11" t="s">
        <v>49</v>
      </c>
      <c r="E38" s="10">
        <v>2</v>
      </c>
      <c r="F38" s="7" t="s">
        <v>52</v>
      </c>
      <c r="G38" s="55"/>
      <c r="H38" s="30"/>
      <c r="I38" s="12"/>
      <c r="K38" s="60"/>
    </row>
    <row r="39" spans="1:11" ht="25.5" x14ac:dyDescent="0.25">
      <c r="A39" s="30"/>
      <c r="B39" s="38"/>
      <c r="C39" s="30"/>
      <c r="D39" s="11" t="s">
        <v>49</v>
      </c>
      <c r="E39" s="10">
        <v>3</v>
      </c>
      <c r="F39" s="7" t="s">
        <v>53</v>
      </c>
      <c r="G39" s="55"/>
      <c r="H39" s="30"/>
      <c r="I39" s="30"/>
      <c r="K39" s="60"/>
    </row>
    <row r="40" spans="1:11" x14ac:dyDescent="0.25">
      <c r="A40" s="30"/>
      <c r="B40" s="38"/>
      <c r="C40" s="32" t="s">
        <v>7</v>
      </c>
      <c r="D40" s="11" t="s">
        <v>54</v>
      </c>
      <c r="E40" s="10" t="s">
        <v>49</v>
      </c>
      <c r="F40" s="11" t="s">
        <v>49</v>
      </c>
      <c r="G40" s="59"/>
      <c r="H40" s="30">
        <v>3</v>
      </c>
      <c r="I40" s="12">
        <v>0.4</v>
      </c>
      <c r="K40" s="60"/>
    </row>
    <row r="41" spans="1:11" ht="25.5" x14ac:dyDescent="0.25">
      <c r="A41" s="30"/>
      <c r="B41" s="38"/>
      <c r="C41" s="30"/>
      <c r="D41" s="11" t="s">
        <v>49</v>
      </c>
      <c r="E41" s="10">
        <v>0</v>
      </c>
      <c r="F41" s="7" t="s">
        <v>55</v>
      </c>
      <c r="G41" s="55"/>
      <c r="H41" s="30"/>
      <c r="I41" s="30"/>
      <c r="K41" s="60"/>
    </row>
    <row r="42" spans="1:11" x14ac:dyDescent="0.25">
      <c r="A42" s="30"/>
      <c r="B42" s="38"/>
      <c r="C42" s="30"/>
      <c r="D42" s="11" t="s">
        <v>49</v>
      </c>
      <c r="E42" s="10">
        <v>1</v>
      </c>
      <c r="F42" s="7" t="s">
        <v>56</v>
      </c>
      <c r="G42" s="55"/>
      <c r="H42" s="30"/>
      <c r="I42" s="30"/>
      <c r="K42" s="60"/>
    </row>
    <row r="43" spans="1:11" ht="25.5" x14ac:dyDescent="0.25">
      <c r="A43" s="30"/>
      <c r="B43" s="38"/>
      <c r="C43" s="30"/>
      <c r="D43" s="11" t="s">
        <v>49</v>
      </c>
      <c r="E43" s="10">
        <v>2</v>
      </c>
      <c r="F43" s="7" t="s">
        <v>57</v>
      </c>
      <c r="G43" s="55"/>
      <c r="H43" s="30"/>
      <c r="I43" s="30"/>
    </row>
    <row r="44" spans="1:11" ht="25.5" x14ac:dyDescent="0.25">
      <c r="A44" s="30"/>
      <c r="B44" s="38"/>
      <c r="C44" s="30"/>
      <c r="D44" s="11" t="s">
        <v>49</v>
      </c>
      <c r="E44" s="10">
        <v>3</v>
      </c>
      <c r="F44" s="7" t="s">
        <v>58</v>
      </c>
      <c r="G44" s="55"/>
      <c r="H44" s="30"/>
      <c r="I44" s="30"/>
    </row>
    <row r="45" spans="1:11" x14ac:dyDescent="0.25">
      <c r="A45" s="33"/>
      <c r="B45" s="60"/>
      <c r="C45" s="33"/>
      <c r="D45" s="13"/>
      <c r="E45" s="14"/>
      <c r="F45" s="15"/>
      <c r="G45" s="61"/>
      <c r="H45" s="33"/>
      <c r="I45" s="33"/>
    </row>
    <row r="46" spans="1:11" s="57" customFormat="1" ht="18.75" x14ac:dyDescent="0.25">
      <c r="A46" s="34" t="s">
        <v>10</v>
      </c>
      <c r="B46" s="44" t="s">
        <v>77</v>
      </c>
      <c r="C46" s="34"/>
      <c r="D46" s="62"/>
      <c r="E46" s="34"/>
      <c r="F46" s="62"/>
      <c r="G46" s="62"/>
      <c r="H46" s="34"/>
      <c r="I46" s="47">
        <f>SUM(I47:I77)</f>
        <v>20</v>
      </c>
    </row>
    <row r="47" spans="1:11" x14ac:dyDescent="0.25">
      <c r="A47" s="35">
        <v>1</v>
      </c>
      <c r="B47" s="39" t="s">
        <v>78</v>
      </c>
      <c r="C47" s="35"/>
      <c r="D47" s="39"/>
      <c r="E47" s="35"/>
      <c r="F47" s="39"/>
      <c r="G47" s="39"/>
      <c r="H47" s="35"/>
      <c r="I47" s="35"/>
    </row>
    <row r="48" spans="1:11" x14ac:dyDescent="0.25">
      <c r="A48" s="35"/>
      <c r="B48" s="39"/>
      <c r="C48" s="35" t="s">
        <v>6</v>
      </c>
      <c r="D48" s="21" t="s">
        <v>80</v>
      </c>
      <c r="E48" s="35"/>
      <c r="F48" s="39"/>
      <c r="G48" s="39"/>
      <c r="H48" s="35">
        <v>1</v>
      </c>
      <c r="I48" s="23">
        <v>0.2</v>
      </c>
    </row>
    <row r="49" spans="1:9" ht="25.5" x14ac:dyDescent="0.25">
      <c r="A49" s="35"/>
      <c r="B49" s="39"/>
      <c r="C49" s="35" t="s">
        <v>6</v>
      </c>
      <c r="D49" s="21" t="s">
        <v>81</v>
      </c>
      <c r="E49" s="35"/>
      <c r="F49" s="39"/>
      <c r="G49" s="39"/>
      <c r="H49" s="35">
        <v>1</v>
      </c>
      <c r="I49" s="23">
        <v>0.3</v>
      </c>
    </row>
    <row r="50" spans="1:9" ht="25.5" x14ac:dyDescent="0.25">
      <c r="A50" s="35"/>
      <c r="B50" s="39"/>
      <c r="C50" s="35" t="s">
        <v>6</v>
      </c>
      <c r="D50" s="21" t="s">
        <v>82</v>
      </c>
      <c r="E50" s="35"/>
      <c r="F50" s="39"/>
      <c r="G50" s="39"/>
      <c r="H50" s="35">
        <v>1</v>
      </c>
      <c r="I50" s="23">
        <v>0.3</v>
      </c>
    </row>
    <row r="51" spans="1:9" ht="25.5" x14ac:dyDescent="0.25">
      <c r="A51" s="35"/>
      <c r="B51" s="39"/>
      <c r="C51" s="35" t="s">
        <v>6</v>
      </c>
      <c r="D51" s="21" t="s">
        <v>83</v>
      </c>
      <c r="E51" s="35"/>
      <c r="F51" s="39"/>
      <c r="G51" s="39"/>
      <c r="H51" s="35">
        <v>1</v>
      </c>
      <c r="I51" s="23">
        <v>0.2</v>
      </c>
    </row>
    <row r="52" spans="1:9" x14ac:dyDescent="0.25">
      <c r="A52" s="35"/>
      <c r="B52" s="39"/>
      <c r="C52" s="35" t="s">
        <v>6</v>
      </c>
      <c r="D52" s="21" t="s">
        <v>84</v>
      </c>
      <c r="E52" s="35"/>
      <c r="F52" s="39"/>
      <c r="G52" s="39"/>
      <c r="H52" s="35">
        <v>1</v>
      </c>
      <c r="I52" s="23">
        <v>0.3</v>
      </c>
    </row>
    <row r="53" spans="1:9" ht="25.5" x14ac:dyDescent="0.25">
      <c r="A53" s="35"/>
      <c r="B53" s="39"/>
      <c r="C53" s="35" t="s">
        <v>6</v>
      </c>
      <c r="D53" s="21" t="s">
        <v>85</v>
      </c>
      <c r="E53" s="35"/>
      <c r="F53" s="39"/>
      <c r="G53" s="39"/>
      <c r="H53" s="35">
        <v>1</v>
      </c>
      <c r="I53" s="23">
        <v>0.2</v>
      </c>
    </row>
    <row r="54" spans="1:9" ht="63.75" x14ac:dyDescent="0.25">
      <c r="A54" s="35"/>
      <c r="B54" s="39"/>
      <c r="C54" s="35" t="s">
        <v>6</v>
      </c>
      <c r="D54" s="21" t="s">
        <v>86</v>
      </c>
      <c r="E54" s="35"/>
      <c r="F54" s="21" t="s">
        <v>94</v>
      </c>
      <c r="G54" s="63"/>
      <c r="H54" s="35">
        <v>2</v>
      </c>
      <c r="I54" s="23">
        <v>1</v>
      </c>
    </row>
    <row r="55" spans="1:9" ht="63.75" x14ac:dyDescent="0.25">
      <c r="A55" s="35"/>
      <c r="B55" s="39"/>
      <c r="C55" s="35" t="s">
        <v>6</v>
      </c>
      <c r="D55" s="21" t="s">
        <v>87</v>
      </c>
      <c r="E55" s="35"/>
      <c r="F55" s="21" t="s">
        <v>94</v>
      </c>
      <c r="G55" s="63"/>
      <c r="H55" s="35">
        <v>2</v>
      </c>
      <c r="I55" s="23">
        <v>2</v>
      </c>
    </row>
    <row r="56" spans="1:9" x14ac:dyDescent="0.25">
      <c r="A56" s="35">
        <v>2</v>
      </c>
      <c r="B56" s="39" t="s">
        <v>79</v>
      </c>
      <c r="C56" s="35"/>
      <c r="D56" s="39"/>
      <c r="E56" s="35"/>
      <c r="F56" s="39"/>
      <c r="G56" s="39"/>
      <c r="H56" s="35"/>
      <c r="I56" s="35"/>
    </row>
    <row r="57" spans="1:9" ht="89.25" x14ac:dyDescent="0.25">
      <c r="A57" s="35"/>
      <c r="B57" s="39"/>
      <c r="C57" s="35" t="s">
        <v>6</v>
      </c>
      <c r="D57" s="21" t="s">
        <v>93</v>
      </c>
      <c r="E57" s="35"/>
      <c r="F57" s="21" t="s">
        <v>106</v>
      </c>
      <c r="G57" s="39"/>
      <c r="H57" s="35">
        <v>2</v>
      </c>
      <c r="I57" s="23">
        <v>2</v>
      </c>
    </row>
    <row r="58" spans="1:9" ht="63.75" x14ac:dyDescent="0.25">
      <c r="A58" s="35"/>
      <c r="B58" s="39"/>
      <c r="C58" s="35" t="s">
        <v>6</v>
      </c>
      <c r="D58" s="64" t="s">
        <v>92</v>
      </c>
      <c r="E58" s="35"/>
      <c r="F58" s="21" t="s">
        <v>96</v>
      </c>
      <c r="G58" s="39"/>
      <c r="H58" s="35">
        <v>2</v>
      </c>
      <c r="I58" s="23">
        <v>2</v>
      </c>
    </row>
    <row r="59" spans="1:9" ht="25.5" x14ac:dyDescent="0.25">
      <c r="A59" s="35"/>
      <c r="B59" s="39"/>
      <c r="C59" s="35" t="s">
        <v>6</v>
      </c>
      <c r="D59" s="21" t="s">
        <v>95</v>
      </c>
      <c r="E59" s="35"/>
      <c r="F59" s="39"/>
      <c r="G59" s="39"/>
      <c r="H59" s="35">
        <v>2</v>
      </c>
      <c r="I59" s="23">
        <v>1</v>
      </c>
    </row>
    <row r="60" spans="1:9" ht="89.25" x14ac:dyDescent="0.25">
      <c r="A60" s="35"/>
      <c r="B60" s="39"/>
      <c r="C60" s="35" t="s">
        <v>6</v>
      </c>
      <c r="D60" s="21" t="s">
        <v>97</v>
      </c>
      <c r="E60" s="35"/>
      <c r="F60" s="21" t="s">
        <v>106</v>
      </c>
      <c r="G60" s="39"/>
      <c r="H60" s="35">
        <v>2</v>
      </c>
      <c r="I60" s="23">
        <v>2</v>
      </c>
    </row>
    <row r="61" spans="1:9" ht="63.75" x14ac:dyDescent="0.25">
      <c r="A61" s="35"/>
      <c r="B61" s="39"/>
      <c r="C61" s="35" t="s">
        <v>6</v>
      </c>
      <c r="D61" s="64" t="s">
        <v>98</v>
      </c>
      <c r="E61" s="35"/>
      <c r="F61" s="21" t="s">
        <v>96</v>
      </c>
      <c r="G61" s="39"/>
      <c r="H61" s="35">
        <v>2</v>
      </c>
      <c r="I61" s="23">
        <v>2</v>
      </c>
    </row>
    <row r="62" spans="1:9" ht="25.5" x14ac:dyDescent="0.25">
      <c r="A62" s="35"/>
      <c r="B62" s="39"/>
      <c r="C62" s="35" t="s">
        <v>6</v>
      </c>
      <c r="D62" s="21" t="s">
        <v>95</v>
      </c>
      <c r="E62" s="35"/>
      <c r="F62" s="39"/>
      <c r="G62" s="39"/>
      <c r="H62" s="35">
        <v>2</v>
      </c>
      <c r="I62" s="23">
        <v>1</v>
      </c>
    </row>
    <row r="63" spans="1:9" ht="63.75" x14ac:dyDescent="0.25">
      <c r="A63" s="35"/>
      <c r="B63" s="39"/>
      <c r="C63" s="35" t="s">
        <v>6</v>
      </c>
      <c r="D63" s="21" t="s">
        <v>88</v>
      </c>
      <c r="E63" s="24" t="s">
        <v>49</v>
      </c>
      <c r="F63" s="21" t="s">
        <v>94</v>
      </c>
      <c r="G63" s="39"/>
      <c r="H63" s="35">
        <v>2</v>
      </c>
      <c r="I63" s="23">
        <v>2</v>
      </c>
    </row>
    <row r="64" spans="1:9" ht="38.25" x14ac:dyDescent="0.25">
      <c r="A64" s="35"/>
      <c r="B64" s="39"/>
      <c r="C64" s="35" t="s">
        <v>6</v>
      </c>
      <c r="D64" s="21" t="s">
        <v>89</v>
      </c>
      <c r="E64" s="24"/>
      <c r="F64" s="21" t="s">
        <v>99</v>
      </c>
      <c r="G64" s="39"/>
      <c r="H64" s="35">
        <v>2</v>
      </c>
      <c r="I64" s="23">
        <v>1</v>
      </c>
    </row>
    <row r="65" spans="1:9" x14ac:dyDescent="0.25">
      <c r="A65" s="35"/>
      <c r="B65" s="39"/>
      <c r="C65" s="35" t="s">
        <v>7</v>
      </c>
      <c r="D65" s="21" t="s">
        <v>101</v>
      </c>
      <c r="E65" s="24"/>
      <c r="F65" s="21"/>
      <c r="G65" s="39"/>
      <c r="H65" s="35">
        <v>3</v>
      </c>
      <c r="I65" s="23">
        <v>1</v>
      </c>
    </row>
    <row r="66" spans="1:9" ht="48.4" customHeight="1" x14ac:dyDescent="0.25">
      <c r="A66" s="35"/>
      <c r="B66" s="39"/>
      <c r="C66" s="35"/>
      <c r="D66" s="21"/>
      <c r="E66" s="25">
        <v>0</v>
      </c>
      <c r="F66" s="16" t="s">
        <v>105</v>
      </c>
      <c r="G66" s="39"/>
      <c r="H66" s="35"/>
      <c r="I66" s="23"/>
    </row>
    <row r="67" spans="1:9" ht="25.5" x14ac:dyDescent="0.25">
      <c r="A67" s="35"/>
      <c r="B67" s="39"/>
      <c r="C67" s="35"/>
      <c r="D67" s="21"/>
      <c r="E67" s="25">
        <v>1</v>
      </c>
      <c r="F67" s="26" t="s">
        <v>102</v>
      </c>
      <c r="G67" s="65"/>
      <c r="H67" s="35"/>
      <c r="I67" s="23"/>
    </row>
    <row r="68" spans="1:9" x14ac:dyDescent="0.25">
      <c r="A68" s="35"/>
      <c r="B68" s="39"/>
      <c r="C68" s="35"/>
      <c r="D68" s="21"/>
      <c r="E68" s="25">
        <v>2</v>
      </c>
      <c r="F68" s="26" t="s">
        <v>103</v>
      </c>
      <c r="G68" s="65"/>
      <c r="H68" s="35"/>
      <c r="I68" s="23"/>
    </row>
    <row r="69" spans="1:9" ht="25.5" x14ac:dyDescent="0.25">
      <c r="A69" s="35"/>
      <c r="B69" s="39"/>
      <c r="C69" s="35"/>
      <c r="D69" s="21"/>
      <c r="E69" s="25">
        <v>3</v>
      </c>
      <c r="F69" s="16" t="s">
        <v>104</v>
      </c>
      <c r="G69" s="39"/>
      <c r="H69" s="35"/>
      <c r="I69" s="23"/>
    </row>
    <row r="70" spans="1:9" ht="280.5" x14ac:dyDescent="0.25">
      <c r="A70" s="35"/>
      <c r="B70" s="39"/>
      <c r="C70" s="35" t="s">
        <v>6</v>
      </c>
      <c r="D70" s="21" t="s">
        <v>90</v>
      </c>
      <c r="E70" s="24"/>
      <c r="F70" s="21" t="s">
        <v>201</v>
      </c>
      <c r="G70" s="39"/>
      <c r="H70" s="35">
        <v>3</v>
      </c>
      <c r="I70" s="23">
        <v>0.5</v>
      </c>
    </row>
    <row r="71" spans="1:9" ht="229.5" x14ac:dyDescent="0.25">
      <c r="A71" s="35"/>
      <c r="B71" s="39"/>
      <c r="C71" s="35" t="s">
        <v>6</v>
      </c>
      <c r="D71" s="21" t="s">
        <v>91</v>
      </c>
      <c r="E71" s="24"/>
      <c r="F71" s="21" t="s">
        <v>100</v>
      </c>
      <c r="G71" s="63"/>
      <c r="H71" s="35">
        <v>1</v>
      </c>
      <c r="I71" s="23">
        <v>0.5</v>
      </c>
    </row>
    <row r="72" spans="1:9" x14ac:dyDescent="0.25">
      <c r="A72" s="35"/>
      <c r="B72" s="39"/>
      <c r="C72" s="36" t="s">
        <v>7</v>
      </c>
      <c r="D72" s="27" t="s">
        <v>54</v>
      </c>
      <c r="E72" s="25" t="s">
        <v>49</v>
      </c>
      <c r="F72" s="27" t="s">
        <v>49</v>
      </c>
      <c r="G72" s="66"/>
      <c r="H72" s="35">
        <v>3</v>
      </c>
      <c r="I72" s="23">
        <v>0.5</v>
      </c>
    </row>
    <row r="73" spans="1:9" ht="25.5" x14ac:dyDescent="0.25">
      <c r="A73" s="35"/>
      <c r="B73" s="39"/>
      <c r="C73" s="35"/>
      <c r="D73" s="27" t="s">
        <v>49</v>
      </c>
      <c r="E73" s="25">
        <v>0</v>
      </c>
      <c r="F73" s="27" t="s">
        <v>55</v>
      </c>
      <c r="G73" s="63"/>
      <c r="H73" s="35"/>
      <c r="I73" s="35"/>
    </row>
    <row r="74" spans="1:9" x14ac:dyDescent="0.25">
      <c r="A74" s="35"/>
      <c r="B74" s="39"/>
      <c r="C74" s="35"/>
      <c r="D74" s="27" t="s">
        <v>49</v>
      </c>
      <c r="E74" s="25">
        <v>1</v>
      </c>
      <c r="F74" s="27" t="s">
        <v>56</v>
      </c>
      <c r="G74" s="63"/>
      <c r="H74" s="35"/>
      <c r="I74" s="35"/>
    </row>
    <row r="75" spans="1:9" ht="25.5" x14ac:dyDescent="0.25">
      <c r="A75" s="35"/>
      <c r="B75" s="39"/>
      <c r="C75" s="35"/>
      <c r="D75" s="27" t="s">
        <v>49</v>
      </c>
      <c r="E75" s="25">
        <v>2</v>
      </c>
      <c r="F75" s="27" t="s">
        <v>57</v>
      </c>
      <c r="G75" s="63"/>
      <c r="H75" s="35"/>
      <c r="I75" s="35"/>
    </row>
    <row r="76" spans="1:9" ht="25.5" x14ac:dyDescent="0.25">
      <c r="A76" s="35"/>
      <c r="B76" s="39"/>
      <c r="C76" s="35"/>
      <c r="D76" s="27" t="s">
        <v>49</v>
      </c>
      <c r="E76" s="25">
        <v>3</v>
      </c>
      <c r="F76" s="27" t="s">
        <v>58</v>
      </c>
      <c r="G76" s="63"/>
      <c r="H76" s="35"/>
      <c r="I76" s="35"/>
    </row>
    <row r="77" spans="1:9" x14ac:dyDescent="0.25">
      <c r="H77" s="29"/>
    </row>
    <row r="78" spans="1:9" s="57" customFormat="1" ht="18.75" x14ac:dyDescent="0.25">
      <c r="A78" s="34" t="s">
        <v>11</v>
      </c>
      <c r="B78" s="44" t="s">
        <v>113</v>
      </c>
      <c r="C78" s="34"/>
      <c r="D78" s="62"/>
      <c r="E78" s="34"/>
      <c r="F78" s="62"/>
      <c r="G78" s="62"/>
      <c r="H78" s="34"/>
      <c r="I78" s="47">
        <f>SUM(I79:I129)</f>
        <v>25.000000000000004</v>
      </c>
    </row>
    <row r="79" spans="1:9" ht="31.5" x14ac:dyDescent="0.25">
      <c r="A79" s="35">
        <v>1</v>
      </c>
      <c r="B79" s="63" t="s">
        <v>114</v>
      </c>
      <c r="C79" s="35"/>
      <c r="D79" s="39"/>
      <c r="E79" s="35"/>
      <c r="F79" s="39"/>
      <c r="G79" s="39"/>
      <c r="H79" s="35"/>
      <c r="I79" s="35"/>
    </row>
    <row r="80" spans="1:9" ht="76.5" x14ac:dyDescent="0.25">
      <c r="A80" s="35"/>
      <c r="B80" s="63"/>
      <c r="C80" s="35" t="s">
        <v>6</v>
      </c>
      <c r="D80" s="21" t="s">
        <v>117</v>
      </c>
      <c r="E80" s="22" t="s">
        <v>49</v>
      </c>
      <c r="F80" s="21" t="s">
        <v>141</v>
      </c>
      <c r="G80" s="39"/>
      <c r="H80" s="35">
        <v>4</v>
      </c>
      <c r="I80" s="23">
        <v>1</v>
      </c>
    </row>
    <row r="81" spans="1:9" ht="76.5" x14ac:dyDescent="0.25">
      <c r="A81" s="35"/>
      <c r="B81" s="63"/>
      <c r="C81" s="35" t="s">
        <v>6</v>
      </c>
      <c r="D81" s="21" t="s">
        <v>118</v>
      </c>
      <c r="E81" s="22" t="s">
        <v>49</v>
      </c>
      <c r="F81" s="21" t="s">
        <v>141</v>
      </c>
      <c r="G81" s="39"/>
      <c r="H81" s="35">
        <v>3</v>
      </c>
      <c r="I81" s="23">
        <v>2</v>
      </c>
    </row>
    <row r="82" spans="1:9" ht="76.5" x14ac:dyDescent="0.25">
      <c r="A82" s="35"/>
      <c r="B82" s="63"/>
      <c r="C82" s="35" t="s">
        <v>6</v>
      </c>
      <c r="D82" s="21" t="s">
        <v>119</v>
      </c>
      <c r="E82" s="22" t="s">
        <v>49</v>
      </c>
      <c r="F82" s="21" t="s">
        <v>141</v>
      </c>
      <c r="G82" s="39"/>
      <c r="H82" s="35">
        <v>4</v>
      </c>
      <c r="I82" s="23">
        <v>1</v>
      </c>
    </row>
    <row r="83" spans="1:9" x14ac:dyDescent="0.25">
      <c r="A83" s="35"/>
      <c r="B83" s="63"/>
      <c r="C83" s="35" t="s">
        <v>6</v>
      </c>
      <c r="D83" s="21" t="s">
        <v>120</v>
      </c>
      <c r="E83" s="22" t="s">
        <v>49</v>
      </c>
      <c r="F83" s="21"/>
      <c r="G83" s="39"/>
      <c r="H83" s="35">
        <v>4</v>
      </c>
      <c r="I83" s="48">
        <v>1</v>
      </c>
    </row>
    <row r="84" spans="1:9" x14ac:dyDescent="0.25">
      <c r="A84" s="35"/>
      <c r="B84" s="63"/>
      <c r="C84" s="35" t="s">
        <v>6</v>
      </c>
      <c r="D84" s="21" t="s">
        <v>121</v>
      </c>
      <c r="E84" s="22"/>
      <c r="F84" s="21"/>
      <c r="G84" s="39"/>
      <c r="H84" s="35">
        <v>4</v>
      </c>
      <c r="I84" s="48">
        <v>1</v>
      </c>
    </row>
    <row r="85" spans="1:9" x14ac:dyDescent="0.25">
      <c r="A85" s="35"/>
      <c r="B85" s="63"/>
      <c r="C85" s="35" t="s">
        <v>6</v>
      </c>
      <c r="D85" s="21" t="s">
        <v>122</v>
      </c>
      <c r="E85" s="22"/>
      <c r="F85" s="21"/>
      <c r="G85" s="39"/>
      <c r="H85" s="35">
        <v>4</v>
      </c>
      <c r="I85" s="48">
        <v>1</v>
      </c>
    </row>
    <row r="86" spans="1:9" x14ac:dyDescent="0.25">
      <c r="A86" s="35"/>
      <c r="B86" s="63"/>
      <c r="C86" s="35" t="s">
        <v>6</v>
      </c>
      <c r="D86" s="21" t="s">
        <v>123</v>
      </c>
      <c r="E86" s="22"/>
      <c r="F86" s="21"/>
      <c r="G86" s="39"/>
      <c r="H86" s="35">
        <v>4</v>
      </c>
      <c r="I86" s="48">
        <v>1</v>
      </c>
    </row>
    <row r="87" spans="1:9" x14ac:dyDescent="0.25">
      <c r="A87" s="35"/>
      <c r="B87" s="63"/>
      <c r="C87" s="35" t="s">
        <v>6</v>
      </c>
      <c r="D87" s="21" t="s">
        <v>124</v>
      </c>
      <c r="E87" s="22"/>
      <c r="F87" s="21"/>
      <c r="G87" s="39"/>
      <c r="H87" s="35">
        <v>4</v>
      </c>
      <c r="I87" s="48">
        <v>1</v>
      </c>
    </row>
    <row r="88" spans="1:9" x14ac:dyDescent="0.25">
      <c r="A88" s="35"/>
      <c r="B88" s="63"/>
      <c r="C88" s="35" t="s">
        <v>6</v>
      </c>
      <c r="D88" s="21" t="s">
        <v>125</v>
      </c>
      <c r="E88" s="22"/>
      <c r="F88" s="21"/>
      <c r="G88" s="39"/>
      <c r="H88" s="35">
        <v>4</v>
      </c>
      <c r="I88" s="48">
        <v>1</v>
      </c>
    </row>
    <row r="89" spans="1:9" x14ac:dyDescent="0.25">
      <c r="A89" s="35"/>
      <c r="B89" s="63"/>
      <c r="C89" s="35" t="s">
        <v>6</v>
      </c>
      <c r="D89" s="21" t="s">
        <v>126</v>
      </c>
      <c r="E89" s="22"/>
      <c r="F89" s="21"/>
      <c r="G89" s="39"/>
      <c r="H89" s="35">
        <v>4</v>
      </c>
      <c r="I89" s="48">
        <v>1</v>
      </c>
    </row>
    <row r="90" spans="1:9" x14ac:dyDescent="0.25">
      <c r="A90" s="35"/>
      <c r="B90" s="63"/>
      <c r="C90" s="35" t="s">
        <v>6</v>
      </c>
      <c r="D90" s="21" t="s">
        <v>127</v>
      </c>
      <c r="E90" s="22"/>
      <c r="F90" s="21"/>
      <c r="G90" s="39"/>
      <c r="H90" s="35">
        <v>4</v>
      </c>
      <c r="I90" s="48">
        <v>1</v>
      </c>
    </row>
    <row r="91" spans="1:9" x14ac:dyDescent="0.25">
      <c r="A91" s="35"/>
      <c r="B91" s="63"/>
      <c r="C91" s="35" t="s">
        <v>6</v>
      </c>
      <c r="D91" s="21" t="s">
        <v>128</v>
      </c>
      <c r="E91" s="22"/>
      <c r="F91" s="21"/>
      <c r="G91" s="39"/>
      <c r="H91" s="35">
        <v>4</v>
      </c>
      <c r="I91" s="48">
        <v>1</v>
      </c>
    </row>
    <row r="92" spans="1:9" x14ac:dyDescent="0.25">
      <c r="A92" s="35"/>
      <c r="B92" s="63"/>
      <c r="C92" s="35" t="s">
        <v>6</v>
      </c>
      <c r="D92" s="21" t="s">
        <v>129</v>
      </c>
      <c r="E92" s="22" t="s">
        <v>49</v>
      </c>
      <c r="F92" s="21"/>
      <c r="G92" s="39"/>
      <c r="H92" s="35">
        <v>4</v>
      </c>
      <c r="I92" s="48">
        <v>1</v>
      </c>
    </row>
    <row r="93" spans="1:9" x14ac:dyDescent="0.25">
      <c r="A93" s="35"/>
      <c r="B93" s="63"/>
      <c r="C93" s="35" t="s">
        <v>6</v>
      </c>
      <c r="D93" s="21" t="s">
        <v>130</v>
      </c>
      <c r="E93" s="22"/>
      <c r="F93" s="21" t="s">
        <v>164</v>
      </c>
      <c r="G93" s="39"/>
      <c r="H93" s="35">
        <v>1</v>
      </c>
      <c r="I93" s="48">
        <v>1</v>
      </c>
    </row>
    <row r="94" spans="1:9" ht="25.5" x14ac:dyDescent="0.25">
      <c r="A94" s="35"/>
      <c r="B94" s="63"/>
      <c r="C94" s="35" t="s">
        <v>7</v>
      </c>
      <c r="D94" s="21" t="s">
        <v>131</v>
      </c>
      <c r="E94" s="22"/>
      <c r="F94" s="21"/>
      <c r="G94" s="39"/>
      <c r="H94" s="35">
        <v>1</v>
      </c>
      <c r="I94" s="48">
        <v>1</v>
      </c>
    </row>
    <row r="95" spans="1:9" ht="25.5" x14ac:dyDescent="0.25">
      <c r="A95" s="35"/>
      <c r="B95" s="63"/>
      <c r="C95" s="35"/>
      <c r="D95" s="21"/>
      <c r="E95" s="22">
        <v>0</v>
      </c>
      <c r="F95" s="21" t="s">
        <v>132</v>
      </c>
      <c r="G95" s="39"/>
      <c r="H95" s="35"/>
      <c r="I95" s="48"/>
    </row>
    <row r="96" spans="1:9" ht="38.25" x14ac:dyDescent="0.25">
      <c r="A96" s="35"/>
      <c r="B96" s="63"/>
      <c r="C96" s="35"/>
      <c r="D96" s="21"/>
      <c r="E96" s="22">
        <v>1</v>
      </c>
      <c r="F96" s="21" t="s">
        <v>133</v>
      </c>
      <c r="G96" s="39"/>
      <c r="H96" s="35"/>
      <c r="I96" s="48"/>
    </row>
    <row r="97" spans="1:9" ht="38.25" x14ac:dyDescent="0.25">
      <c r="A97" s="35"/>
      <c r="B97" s="63"/>
      <c r="C97" s="35"/>
      <c r="D97" s="21"/>
      <c r="E97" s="22">
        <v>2</v>
      </c>
      <c r="F97" s="21" t="s">
        <v>134</v>
      </c>
      <c r="G97" s="39"/>
      <c r="H97" s="35"/>
      <c r="I97" s="48"/>
    </row>
    <row r="98" spans="1:9" x14ac:dyDescent="0.25">
      <c r="A98" s="35"/>
      <c r="B98" s="63"/>
      <c r="C98" s="35"/>
      <c r="D98" s="21"/>
      <c r="E98" s="22">
        <v>3</v>
      </c>
      <c r="F98" s="21" t="s">
        <v>135</v>
      </c>
      <c r="G98" s="39"/>
      <c r="H98" s="35"/>
      <c r="I98" s="48"/>
    </row>
    <row r="99" spans="1:9" x14ac:dyDescent="0.25">
      <c r="A99" s="35"/>
      <c r="B99" s="63"/>
      <c r="C99" s="35" t="s">
        <v>7</v>
      </c>
      <c r="D99" s="21" t="s">
        <v>136</v>
      </c>
      <c r="E99" s="22" t="s">
        <v>49</v>
      </c>
      <c r="F99" s="21" t="s">
        <v>49</v>
      </c>
      <c r="G99" s="39"/>
      <c r="H99" s="35">
        <v>1</v>
      </c>
      <c r="I99" s="23">
        <v>0.5</v>
      </c>
    </row>
    <row r="100" spans="1:9" ht="25.5" x14ac:dyDescent="0.25">
      <c r="A100" s="35"/>
      <c r="B100" s="63"/>
      <c r="C100" s="35"/>
      <c r="D100" s="21" t="s">
        <v>49</v>
      </c>
      <c r="E100" s="22">
        <v>0</v>
      </c>
      <c r="F100" s="21" t="s">
        <v>137</v>
      </c>
      <c r="G100" s="39"/>
      <c r="H100" s="35"/>
      <c r="I100" s="23"/>
    </row>
    <row r="101" spans="1:9" ht="38.25" x14ac:dyDescent="0.25">
      <c r="A101" s="35"/>
      <c r="B101" s="63"/>
      <c r="C101" s="35"/>
      <c r="D101" s="21" t="s">
        <v>49</v>
      </c>
      <c r="E101" s="22">
        <v>1</v>
      </c>
      <c r="F101" s="21" t="s">
        <v>138</v>
      </c>
      <c r="G101" s="39"/>
      <c r="H101" s="35"/>
      <c r="I101" s="23"/>
    </row>
    <row r="102" spans="1:9" ht="51" x14ac:dyDescent="0.25">
      <c r="A102" s="35"/>
      <c r="B102" s="63"/>
      <c r="C102" s="35"/>
      <c r="D102" s="21" t="s">
        <v>49</v>
      </c>
      <c r="E102" s="22">
        <v>2</v>
      </c>
      <c r="F102" s="21" t="s">
        <v>139</v>
      </c>
      <c r="G102" s="39"/>
      <c r="H102" s="35"/>
      <c r="I102" s="23"/>
    </row>
    <row r="103" spans="1:9" ht="51" x14ac:dyDescent="0.25">
      <c r="A103" s="35"/>
      <c r="B103" s="63"/>
      <c r="C103" s="35"/>
      <c r="D103" s="21" t="s">
        <v>49</v>
      </c>
      <c r="E103" s="22">
        <v>3</v>
      </c>
      <c r="F103" s="21" t="s">
        <v>140</v>
      </c>
      <c r="G103" s="39"/>
      <c r="H103" s="35"/>
      <c r="I103" s="23"/>
    </row>
    <row r="104" spans="1:9" x14ac:dyDescent="0.25">
      <c r="A104" s="35">
        <v>2</v>
      </c>
      <c r="B104" s="39" t="s">
        <v>115</v>
      </c>
      <c r="C104" s="35"/>
      <c r="D104" s="39"/>
      <c r="E104" s="35"/>
      <c r="F104" s="39"/>
      <c r="G104" s="39"/>
      <c r="H104" s="35"/>
      <c r="I104" s="35"/>
    </row>
    <row r="105" spans="1:9" x14ac:dyDescent="0.25">
      <c r="A105" s="35"/>
      <c r="B105" s="63"/>
      <c r="C105" s="35" t="s">
        <v>6</v>
      </c>
      <c r="D105" s="21" t="s">
        <v>142</v>
      </c>
      <c r="E105" s="22" t="s">
        <v>49</v>
      </c>
      <c r="F105" s="21" t="s">
        <v>143</v>
      </c>
      <c r="G105" s="39"/>
      <c r="H105" s="35">
        <v>3</v>
      </c>
      <c r="I105" s="23">
        <v>0.3</v>
      </c>
    </row>
    <row r="106" spans="1:9" x14ac:dyDescent="0.25">
      <c r="A106" s="35"/>
      <c r="B106" s="63"/>
      <c r="C106" s="35" t="s">
        <v>6</v>
      </c>
      <c r="D106" s="21" t="s">
        <v>144</v>
      </c>
      <c r="E106" s="22" t="s">
        <v>49</v>
      </c>
      <c r="F106" s="21"/>
      <c r="G106" s="39"/>
      <c r="H106" s="35">
        <v>1</v>
      </c>
      <c r="I106" s="23">
        <v>0.3</v>
      </c>
    </row>
    <row r="107" spans="1:9" x14ac:dyDescent="0.25">
      <c r="A107" s="35"/>
      <c r="B107" s="63"/>
      <c r="C107" s="35" t="s">
        <v>6</v>
      </c>
      <c r="D107" s="21" t="s">
        <v>145</v>
      </c>
      <c r="E107" s="22" t="s">
        <v>49</v>
      </c>
      <c r="F107" s="21"/>
      <c r="G107" s="39"/>
      <c r="H107" s="35">
        <v>2</v>
      </c>
      <c r="I107" s="23">
        <v>0.3</v>
      </c>
    </row>
    <row r="108" spans="1:9" ht="51" x14ac:dyDescent="0.25">
      <c r="A108" s="35"/>
      <c r="B108" s="63"/>
      <c r="C108" s="35" t="s">
        <v>6</v>
      </c>
      <c r="D108" s="67" t="s">
        <v>146</v>
      </c>
      <c r="E108" s="22" t="s">
        <v>49</v>
      </c>
      <c r="F108" s="67" t="s">
        <v>165</v>
      </c>
      <c r="G108" s="39"/>
      <c r="H108" s="35">
        <v>2</v>
      </c>
      <c r="I108" s="48">
        <v>2</v>
      </c>
    </row>
    <row r="109" spans="1:9" ht="25.5" x14ac:dyDescent="0.25">
      <c r="A109" s="35"/>
      <c r="B109" s="63"/>
      <c r="C109" s="35" t="s">
        <v>6</v>
      </c>
      <c r="D109" s="67" t="s">
        <v>147</v>
      </c>
      <c r="E109" s="22"/>
      <c r="F109" s="67"/>
      <c r="G109" s="39"/>
      <c r="H109" s="35">
        <v>3</v>
      </c>
      <c r="I109" s="48">
        <v>0.5</v>
      </c>
    </row>
    <row r="110" spans="1:9" x14ac:dyDescent="0.25">
      <c r="A110" s="35"/>
      <c r="B110" s="63"/>
      <c r="C110" s="35" t="s">
        <v>6</v>
      </c>
      <c r="D110" s="67" t="s">
        <v>148</v>
      </c>
      <c r="E110" s="22"/>
      <c r="F110" s="67"/>
      <c r="G110" s="39"/>
      <c r="H110" s="35">
        <v>2</v>
      </c>
      <c r="I110" s="48">
        <v>0.5</v>
      </c>
    </row>
    <row r="111" spans="1:9" x14ac:dyDescent="0.25">
      <c r="A111" s="35"/>
      <c r="B111" s="63"/>
      <c r="C111" s="35" t="s">
        <v>6</v>
      </c>
      <c r="D111" s="67" t="s">
        <v>149</v>
      </c>
      <c r="E111" s="22"/>
      <c r="F111" s="67"/>
      <c r="G111" s="39"/>
      <c r="H111" s="35">
        <v>2</v>
      </c>
      <c r="I111" s="48">
        <v>0.5</v>
      </c>
    </row>
    <row r="112" spans="1:9" ht="280.5" x14ac:dyDescent="0.25">
      <c r="A112" s="35"/>
      <c r="B112" s="63"/>
      <c r="C112" s="35" t="s">
        <v>6</v>
      </c>
      <c r="D112" s="67" t="s">
        <v>150</v>
      </c>
      <c r="E112" s="22"/>
      <c r="F112" s="21" t="s">
        <v>200</v>
      </c>
      <c r="G112" s="39"/>
      <c r="H112" s="35">
        <v>3</v>
      </c>
      <c r="I112" s="48">
        <v>0.5</v>
      </c>
    </row>
    <row r="113" spans="1:9" ht="229.5" x14ac:dyDescent="0.25">
      <c r="A113" s="35"/>
      <c r="B113" s="63"/>
      <c r="C113" s="35" t="s">
        <v>6</v>
      </c>
      <c r="D113" s="67" t="s">
        <v>91</v>
      </c>
      <c r="E113" s="22" t="s">
        <v>49</v>
      </c>
      <c r="F113" s="21" t="s">
        <v>100</v>
      </c>
      <c r="G113" s="39"/>
      <c r="H113" s="35">
        <v>1</v>
      </c>
      <c r="I113" s="48">
        <v>0.5</v>
      </c>
    </row>
    <row r="114" spans="1:9" x14ac:dyDescent="0.25">
      <c r="A114" s="35"/>
      <c r="B114" s="63"/>
      <c r="C114" s="35" t="s">
        <v>7</v>
      </c>
      <c r="D114" s="21" t="s">
        <v>54</v>
      </c>
      <c r="E114" s="22"/>
      <c r="F114" s="21" t="s">
        <v>49</v>
      </c>
      <c r="G114" s="39"/>
      <c r="H114" s="35">
        <v>3</v>
      </c>
      <c r="I114" s="23">
        <v>0.6</v>
      </c>
    </row>
    <row r="115" spans="1:9" ht="25.5" x14ac:dyDescent="0.25">
      <c r="A115" s="35"/>
      <c r="B115" s="63"/>
      <c r="C115" s="35"/>
      <c r="D115" s="67"/>
      <c r="E115" s="22">
        <v>0</v>
      </c>
      <c r="F115" s="21" t="s">
        <v>55</v>
      </c>
      <c r="G115" s="39"/>
      <c r="H115" s="35"/>
      <c r="I115" s="35"/>
    </row>
    <row r="116" spans="1:9" x14ac:dyDescent="0.25">
      <c r="A116" s="35"/>
      <c r="B116" s="63"/>
      <c r="C116" s="35"/>
      <c r="D116" s="67"/>
      <c r="E116" s="22">
        <v>1</v>
      </c>
      <c r="F116" s="21" t="s">
        <v>56</v>
      </c>
      <c r="G116" s="39"/>
      <c r="H116" s="35"/>
      <c r="I116" s="35"/>
    </row>
    <row r="117" spans="1:9" ht="25.5" x14ac:dyDescent="0.25">
      <c r="A117" s="35"/>
      <c r="B117" s="63"/>
      <c r="C117" s="35"/>
      <c r="D117" s="67"/>
      <c r="E117" s="22">
        <v>2</v>
      </c>
      <c r="F117" s="21" t="s">
        <v>57</v>
      </c>
      <c r="G117" s="39"/>
      <c r="H117" s="35"/>
      <c r="I117" s="35"/>
    </row>
    <row r="118" spans="1:9" ht="25.5" x14ac:dyDescent="0.25">
      <c r="A118" s="35"/>
      <c r="B118" s="63"/>
      <c r="C118" s="35"/>
      <c r="D118" s="67"/>
      <c r="E118" s="22">
        <v>3</v>
      </c>
      <c r="F118" s="21" t="s">
        <v>58</v>
      </c>
      <c r="G118" s="39"/>
      <c r="H118" s="35"/>
      <c r="I118" s="35"/>
    </row>
    <row r="119" spans="1:9" x14ac:dyDescent="0.25">
      <c r="A119" s="35">
        <v>3</v>
      </c>
      <c r="B119" s="39" t="s">
        <v>116</v>
      </c>
      <c r="C119" s="35"/>
      <c r="D119" s="63"/>
      <c r="E119" s="36"/>
      <c r="F119" s="66"/>
      <c r="G119" s="66"/>
      <c r="H119" s="35"/>
      <c r="I119" s="49"/>
    </row>
    <row r="120" spans="1:9" x14ac:dyDescent="0.25">
      <c r="A120" s="35"/>
      <c r="B120" s="39"/>
      <c r="C120" s="35" t="s">
        <v>6</v>
      </c>
      <c r="D120" s="68" t="s">
        <v>151</v>
      </c>
      <c r="E120" s="20"/>
      <c r="F120" s="8" t="s">
        <v>152</v>
      </c>
      <c r="G120" s="66"/>
      <c r="H120" s="35">
        <v>6</v>
      </c>
      <c r="I120" s="9">
        <v>0.5</v>
      </c>
    </row>
    <row r="121" spans="1:9" ht="25.5" x14ac:dyDescent="0.25">
      <c r="A121" s="35"/>
      <c r="B121" s="39"/>
      <c r="C121" s="35" t="s">
        <v>6</v>
      </c>
      <c r="D121" s="7" t="s">
        <v>153</v>
      </c>
      <c r="E121" s="20"/>
      <c r="F121" s="7" t="s">
        <v>161</v>
      </c>
      <c r="G121" s="66"/>
      <c r="H121" s="35">
        <v>6</v>
      </c>
      <c r="I121" s="9">
        <v>0.5</v>
      </c>
    </row>
    <row r="122" spans="1:9" ht="25.5" x14ac:dyDescent="0.25">
      <c r="A122" s="35"/>
      <c r="B122" s="39"/>
      <c r="C122" s="35" t="s">
        <v>6</v>
      </c>
      <c r="D122" s="7" t="s">
        <v>154</v>
      </c>
      <c r="E122" s="20"/>
      <c r="F122" s="7" t="s">
        <v>163</v>
      </c>
      <c r="G122" s="66"/>
      <c r="H122" s="35">
        <v>6</v>
      </c>
      <c r="I122" s="9">
        <v>0.5</v>
      </c>
    </row>
    <row r="123" spans="1:9" ht="38.25" x14ac:dyDescent="0.25">
      <c r="A123" s="35"/>
      <c r="B123" s="39"/>
      <c r="C123" s="35" t="s">
        <v>6</v>
      </c>
      <c r="D123" s="7" t="s">
        <v>155</v>
      </c>
      <c r="E123" s="20"/>
      <c r="F123" s="7" t="s">
        <v>162</v>
      </c>
      <c r="G123" s="66"/>
      <c r="H123" s="35">
        <v>6</v>
      </c>
      <c r="I123" s="9">
        <v>0.5</v>
      </c>
    </row>
    <row r="124" spans="1:9" x14ac:dyDescent="0.25">
      <c r="A124" s="35"/>
      <c r="B124" s="39"/>
      <c r="C124" s="35" t="s">
        <v>7</v>
      </c>
      <c r="D124" s="7" t="s">
        <v>156</v>
      </c>
      <c r="E124" s="28" t="s">
        <v>49</v>
      </c>
      <c r="F124" s="7" t="s">
        <v>49</v>
      </c>
      <c r="G124" s="66"/>
      <c r="H124" s="35">
        <v>6</v>
      </c>
      <c r="I124" s="9">
        <v>0.5</v>
      </c>
    </row>
    <row r="125" spans="1:9" ht="25.5" x14ac:dyDescent="0.25">
      <c r="A125" s="35"/>
      <c r="B125" s="39"/>
      <c r="C125" s="35"/>
      <c r="D125" s="7" t="s">
        <v>49</v>
      </c>
      <c r="E125" s="28">
        <v>0</v>
      </c>
      <c r="F125" s="7" t="s">
        <v>157</v>
      </c>
      <c r="G125" s="66"/>
      <c r="H125" s="35"/>
      <c r="I125" s="49"/>
    </row>
    <row r="126" spans="1:9" ht="38.25" x14ac:dyDescent="0.25">
      <c r="A126" s="35"/>
      <c r="B126" s="39"/>
      <c r="C126" s="35"/>
      <c r="D126" s="7" t="s">
        <v>49</v>
      </c>
      <c r="E126" s="28">
        <v>1</v>
      </c>
      <c r="F126" s="7" t="s">
        <v>158</v>
      </c>
      <c r="G126" s="66"/>
      <c r="H126" s="35"/>
      <c r="I126" s="49"/>
    </row>
    <row r="127" spans="1:9" ht="38.25" x14ac:dyDescent="0.25">
      <c r="A127" s="35"/>
      <c r="B127" s="39"/>
      <c r="C127" s="35"/>
      <c r="D127" s="7" t="s">
        <v>49</v>
      </c>
      <c r="E127" s="28">
        <v>2</v>
      </c>
      <c r="F127" s="7" t="s">
        <v>159</v>
      </c>
      <c r="G127" s="66"/>
      <c r="H127" s="35"/>
      <c r="I127" s="49"/>
    </row>
    <row r="128" spans="1:9" ht="51" x14ac:dyDescent="0.25">
      <c r="A128" s="35"/>
      <c r="B128" s="39"/>
      <c r="C128" s="35"/>
      <c r="D128" s="7" t="s">
        <v>49</v>
      </c>
      <c r="E128" s="28">
        <v>3</v>
      </c>
      <c r="F128" s="7" t="s">
        <v>160</v>
      </c>
      <c r="G128" s="66"/>
      <c r="H128" s="35"/>
      <c r="I128" s="49"/>
    </row>
    <row r="130" spans="1:9" x14ac:dyDescent="0.25">
      <c r="A130" s="69"/>
      <c r="B130" s="70"/>
      <c r="C130" s="69"/>
      <c r="D130" s="71"/>
      <c r="E130" s="69"/>
      <c r="F130" s="71"/>
      <c r="G130" s="71"/>
      <c r="H130" s="69"/>
      <c r="I130" s="69"/>
    </row>
    <row r="131" spans="1:9" s="57" customFormat="1" ht="18.75" x14ac:dyDescent="0.25">
      <c r="A131" s="34" t="s">
        <v>166</v>
      </c>
      <c r="B131" s="44" t="s">
        <v>232</v>
      </c>
      <c r="C131" s="34"/>
      <c r="D131" s="62"/>
      <c r="E131" s="34"/>
      <c r="F131" s="62"/>
      <c r="G131" s="62"/>
      <c r="H131" s="34"/>
      <c r="I131" s="47">
        <f>SUM(I133:I177)</f>
        <v>15</v>
      </c>
    </row>
    <row r="132" spans="1:9" ht="31.5" x14ac:dyDescent="0.25">
      <c r="A132" s="35">
        <v>1</v>
      </c>
      <c r="B132" s="63" t="s">
        <v>168</v>
      </c>
      <c r="C132" s="35"/>
      <c r="D132" s="39"/>
      <c r="E132" s="35"/>
      <c r="F132" s="39"/>
      <c r="G132" s="39"/>
      <c r="H132" s="35"/>
      <c r="I132" s="35"/>
    </row>
    <row r="133" spans="1:9" x14ac:dyDescent="0.25">
      <c r="A133" s="35"/>
      <c r="B133" s="63"/>
      <c r="C133" s="35" t="s">
        <v>6</v>
      </c>
      <c r="D133" s="64" t="s">
        <v>233</v>
      </c>
      <c r="E133" s="75"/>
      <c r="F133" s="74"/>
      <c r="G133" s="74"/>
      <c r="H133" s="75">
        <v>6</v>
      </c>
      <c r="I133" s="76">
        <v>0.3</v>
      </c>
    </row>
    <row r="134" spans="1:9" ht="25.5" x14ac:dyDescent="0.25">
      <c r="A134" s="35"/>
      <c r="B134" s="63"/>
      <c r="C134" s="35" t="s">
        <v>6</v>
      </c>
      <c r="D134" s="64" t="s">
        <v>236</v>
      </c>
      <c r="E134" s="75"/>
      <c r="F134" s="74"/>
      <c r="G134" s="74"/>
      <c r="H134" s="75">
        <v>6</v>
      </c>
      <c r="I134" s="76">
        <v>0.8</v>
      </c>
    </row>
    <row r="135" spans="1:9" x14ac:dyDescent="0.25">
      <c r="A135" s="35"/>
      <c r="B135" s="63"/>
      <c r="C135" s="35" t="s">
        <v>6</v>
      </c>
      <c r="D135" s="64" t="s">
        <v>234</v>
      </c>
      <c r="E135" s="75"/>
      <c r="F135" s="74"/>
      <c r="G135" s="74"/>
      <c r="H135" s="75">
        <v>6</v>
      </c>
      <c r="I135" s="76">
        <v>0.5</v>
      </c>
    </row>
    <row r="136" spans="1:9" x14ac:dyDescent="0.25">
      <c r="A136" s="35"/>
      <c r="B136" s="63"/>
      <c r="C136" s="35" t="s">
        <v>6</v>
      </c>
      <c r="D136" s="64" t="s">
        <v>235</v>
      </c>
      <c r="E136" s="75"/>
      <c r="F136" s="74"/>
      <c r="G136" s="74"/>
      <c r="H136" s="75">
        <v>6</v>
      </c>
      <c r="I136" s="76">
        <v>1</v>
      </c>
    </row>
    <row r="137" spans="1:9" x14ac:dyDescent="0.25">
      <c r="A137" s="35"/>
      <c r="B137" s="63"/>
      <c r="C137" s="35" t="s">
        <v>6</v>
      </c>
      <c r="D137" s="7" t="s">
        <v>191</v>
      </c>
      <c r="E137" s="28"/>
      <c r="F137" s="7" t="s">
        <v>202</v>
      </c>
      <c r="G137" s="74"/>
      <c r="H137" s="75">
        <v>6</v>
      </c>
      <c r="I137" s="9">
        <v>0.5</v>
      </c>
    </row>
    <row r="138" spans="1:9" x14ac:dyDescent="0.25">
      <c r="A138" s="35"/>
      <c r="B138" s="63"/>
      <c r="C138" s="35" t="s">
        <v>6</v>
      </c>
      <c r="D138" s="64" t="s">
        <v>245</v>
      </c>
      <c r="E138" s="75"/>
      <c r="F138" s="42"/>
      <c r="G138" s="74"/>
      <c r="H138" s="75">
        <v>6</v>
      </c>
      <c r="I138" s="76">
        <v>0.3</v>
      </c>
    </row>
    <row r="139" spans="1:9" x14ac:dyDescent="0.25">
      <c r="A139" s="35"/>
      <c r="B139" s="63"/>
      <c r="C139" s="35" t="s">
        <v>6</v>
      </c>
      <c r="D139" s="64" t="s">
        <v>250</v>
      </c>
      <c r="E139" s="75"/>
      <c r="F139" s="74" t="s">
        <v>22</v>
      </c>
      <c r="G139" s="74"/>
      <c r="H139" s="75">
        <v>6</v>
      </c>
      <c r="I139" s="76">
        <v>0.5</v>
      </c>
    </row>
    <row r="140" spans="1:9" ht="25.5" x14ac:dyDescent="0.25">
      <c r="A140" s="35"/>
      <c r="B140" s="63"/>
      <c r="C140" s="35" t="s">
        <v>7</v>
      </c>
      <c r="D140" s="7" t="s">
        <v>246</v>
      </c>
      <c r="E140" s="28" t="s">
        <v>49</v>
      </c>
      <c r="F140" s="7" t="s">
        <v>49</v>
      </c>
      <c r="G140" s="74"/>
      <c r="H140" s="75">
        <v>6</v>
      </c>
      <c r="I140" s="9">
        <v>0.5</v>
      </c>
    </row>
    <row r="141" spans="1:9" ht="25.5" x14ac:dyDescent="0.25">
      <c r="A141" s="35"/>
      <c r="B141" s="63"/>
      <c r="C141" s="35"/>
      <c r="D141" s="7" t="s">
        <v>49</v>
      </c>
      <c r="E141" s="28">
        <v>0</v>
      </c>
      <c r="F141" s="7" t="s">
        <v>172</v>
      </c>
      <c r="G141" s="74"/>
      <c r="H141" s="75"/>
      <c r="I141" s="9"/>
    </row>
    <row r="142" spans="1:9" ht="25.5" x14ac:dyDescent="0.25">
      <c r="A142" s="35"/>
      <c r="B142" s="63"/>
      <c r="C142" s="35"/>
      <c r="D142" s="7" t="s">
        <v>49</v>
      </c>
      <c r="E142" s="28">
        <v>1</v>
      </c>
      <c r="F142" s="7" t="s">
        <v>173</v>
      </c>
      <c r="G142" s="74"/>
      <c r="H142" s="75"/>
      <c r="I142" s="9"/>
    </row>
    <row r="143" spans="1:9" ht="25.5" x14ac:dyDescent="0.25">
      <c r="A143" s="35"/>
      <c r="B143" s="63"/>
      <c r="C143" s="35"/>
      <c r="D143" s="7" t="s">
        <v>49</v>
      </c>
      <c r="E143" s="28">
        <v>2</v>
      </c>
      <c r="F143" s="7" t="s">
        <v>174</v>
      </c>
      <c r="G143" s="74"/>
      <c r="H143" s="75"/>
      <c r="I143" s="9"/>
    </row>
    <row r="144" spans="1:9" ht="51" x14ac:dyDescent="0.25">
      <c r="A144" s="35"/>
      <c r="B144" s="63"/>
      <c r="C144" s="35"/>
      <c r="D144" s="7" t="s">
        <v>49</v>
      </c>
      <c r="E144" s="28">
        <v>3</v>
      </c>
      <c r="F144" s="7" t="s">
        <v>175</v>
      </c>
      <c r="G144" s="74"/>
      <c r="H144" s="75"/>
      <c r="I144" s="9"/>
    </row>
    <row r="145" spans="1:9" ht="51" x14ac:dyDescent="0.25">
      <c r="A145" s="35"/>
      <c r="B145" s="63"/>
      <c r="C145" s="35" t="s">
        <v>6</v>
      </c>
      <c r="D145" s="7" t="s">
        <v>244</v>
      </c>
      <c r="E145" s="75"/>
      <c r="F145" s="64" t="s">
        <v>249</v>
      </c>
      <c r="G145" s="74"/>
      <c r="H145" s="75">
        <v>6</v>
      </c>
      <c r="I145" s="76">
        <v>1</v>
      </c>
    </row>
    <row r="146" spans="1:9" ht="25.5" x14ac:dyDescent="0.25">
      <c r="A146" s="35"/>
      <c r="B146" s="63"/>
      <c r="C146" s="35" t="s">
        <v>7</v>
      </c>
      <c r="D146" s="7" t="s">
        <v>243</v>
      </c>
      <c r="E146" s="28" t="s">
        <v>49</v>
      </c>
      <c r="F146" s="7" t="s">
        <v>49</v>
      </c>
      <c r="G146" s="74"/>
      <c r="H146" s="75">
        <v>6</v>
      </c>
      <c r="I146" s="9">
        <v>1</v>
      </c>
    </row>
    <row r="147" spans="1:9" x14ac:dyDescent="0.25">
      <c r="A147" s="35"/>
      <c r="B147" s="63"/>
      <c r="C147" s="35"/>
      <c r="D147" s="7" t="s">
        <v>49</v>
      </c>
      <c r="E147" s="28">
        <v>0</v>
      </c>
      <c r="F147" s="7" t="s">
        <v>194</v>
      </c>
      <c r="G147" s="74"/>
      <c r="H147" s="75"/>
      <c r="I147" s="9"/>
    </row>
    <row r="148" spans="1:9" x14ac:dyDescent="0.25">
      <c r="A148" s="35"/>
      <c r="B148" s="63"/>
      <c r="C148" s="35"/>
      <c r="D148" s="7" t="s">
        <v>49</v>
      </c>
      <c r="E148" s="28">
        <v>1</v>
      </c>
      <c r="F148" s="7" t="s">
        <v>195</v>
      </c>
      <c r="G148" s="74"/>
      <c r="H148" s="75"/>
      <c r="I148" s="9"/>
    </row>
    <row r="149" spans="1:9" x14ac:dyDescent="0.25">
      <c r="A149" s="35"/>
      <c r="B149" s="63"/>
      <c r="C149" s="35"/>
      <c r="D149" s="7" t="s">
        <v>49</v>
      </c>
      <c r="E149" s="28">
        <v>2</v>
      </c>
      <c r="F149" s="7" t="s">
        <v>196</v>
      </c>
      <c r="G149" s="74"/>
      <c r="H149" s="75"/>
      <c r="I149" s="9"/>
    </row>
    <row r="150" spans="1:9" x14ac:dyDescent="0.25">
      <c r="A150" s="35"/>
      <c r="B150" s="63"/>
      <c r="C150" s="35" t="s">
        <v>6</v>
      </c>
      <c r="D150" s="7" t="s">
        <v>187</v>
      </c>
      <c r="E150" s="28" t="s">
        <v>49</v>
      </c>
      <c r="F150" s="7" t="s">
        <v>49</v>
      </c>
      <c r="G150" s="74"/>
      <c r="H150" s="75">
        <v>6</v>
      </c>
      <c r="I150" s="9">
        <v>0.3</v>
      </c>
    </row>
    <row r="151" spans="1:9" ht="38.25" x14ac:dyDescent="0.25">
      <c r="A151" s="35"/>
      <c r="B151" s="63"/>
      <c r="C151" s="35" t="s">
        <v>6</v>
      </c>
      <c r="D151" s="64" t="s">
        <v>238</v>
      </c>
      <c r="E151" s="75"/>
      <c r="F151" s="64" t="s">
        <v>240</v>
      </c>
      <c r="G151" s="74"/>
      <c r="H151" s="75">
        <v>6</v>
      </c>
      <c r="I151" s="76">
        <v>0.5</v>
      </c>
    </row>
    <row r="152" spans="1:9" ht="38.25" x14ac:dyDescent="0.25">
      <c r="A152" s="35"/>
      <c r="B152" s="63"/>
      <c r="C152" s="35" t="s">
        <v>6</v>
      </c>
      <c r="D152" s="64" t="s">
        <v>237</v>
      </c>
      <c r="E152" s="75"/>
      <c r="F152" s="64" t="s">
        <v>239</v>
      </c>
      <c r="G152" s="74"/>
      <c r="H152" s="75">
        <v>6</v>
      </c>
      <c r="I152" s="76">
        <v>0.5</v>
      </c>
    </row>
    <row r="153" spans="1:9" ht="25.5" x14ac:dyDescent="0.25">
      <c r="A153" s="35"/>
      <c r="B153" s="63"/>
      <c r="C153" s="35" t="s">
        <v>6</v>
      </c>
      <c r="D153" s="7" t="s">
        <v>169</v>
      </c>
      <c r="E153" s="28" t="s">
        <v>49</v>
      </c>
      <c r="F153" s="7" t="s">
        <v>49</v>
      </c>
      <c r="G153" s="74"/>
      <c r="H153" s="75">
        <v>6</v>
      </c>
      <c r="I153" s="9">
        <v>0.5</v>
      </c>
    </row>
    <row r="154" spans="1:9" ht="25.5" x14ac:dyDescent="0.25">
      <c r="A154" s="35"/>
      <c r="B154" s="63"/>
      <c r="C154" s="35" t="s">
        <v>6</v>
      </c>
      <c r="D154" s="7" t="s">
        <v>170</v>
      </c>
      <c r="E154" s="28" t="s">
        <v>49</v>
      </c>
      <c r="F154" s="7" t="s">
        <v>49</v>
      </c>
      <c r="G154" s="74"/>
      <c r="H154" s="75">
        <v>6</v>
      </c>
      <c r="I154" s="9">
        <v>0.5</v>
      </c>
    </row>
    <row r="155" spans="1:9" ht="25.5" x14ac:dyDescent="0.25">
      <c r="A155" s="35"/>
      <c r="B155" s="63"/>
      <c r="C155" s="35" t="s">
        <v>6</v>
      </c>
      <c r="D155" s="7" t="s">
        <v>198</v>
      </c>
      <c r="E155" s="28" t="s">
        <v>49</v>
      </c>
      <c r="F155" s="7"/>
      <c r="G155" s="74"/>
      <c r="H155" s="75">
        <v>6</v>
      </c>
      <c r="I155" s="9">
        <v>0.5</v>
      </c>
    </row>
    <row r="156" spans="1:9" ht="280.5" x14ac:dyDescent="0.25">
      <c r="A156" s="35"/>
      <c r="B156" s="63"/>
      <c r="C156" s="35" t="s">
        <v>6</v>
      </c>
      <c r="D156" s="7" t="s">
        <v>171</v>
      </c>
      <c r="E156" s="28" t="s">
        <v>49</v>
      </c>
      <c r="F156" s="21" t="s">
        <v>199</v>
      </c>
      <c r="G156" s="74"/>
      <c r="H156" s="75">
        <v>6</v>
      </c>
      <c r="I156" s="9">
        <v>0.5</v>
      </c>
    </row>
    <row r="157" spans="1:9" x14ac:dyDescent="0.25">
      <c r="A157" s="35"/>
      <c r="B157" s="63"/>
      <c r="C157" s="35" t="s">
        <v>6</v>
      </c>
      <c r="D157" s="7" t="s">
        <v>188</v>
      </c>
      <c r="E157" s="28"/>
      <c r="F157" s="7"/>
      <c r="G157" s="74"/>
      <c r="H157" s="75">
        <v>6</v>
      </c>
      <c r="I157" s="9">
        <v>0.5</v>
      </c>
    </row>
    <row r="158" spans="1:9" x14ac:dyDescent="0.25">
      <c r="A158" s="35"/>
      <c r="B158" s="63"/>
      <c r="C158" s="35" t="s">
        <v>6</v>
      </c>
      <c r="D158" s="7" t="s">
        <v>241</v>
      </c>
      <c r="E158" s="28" t="s">
        <v>49</v>
      </c>
      <c r="F158" s="7" t="s">
        <v>49</v>
      </c>
      <c r="G158" s="74"/>
      <c r="H158" s="75">
        <v>6</v>
      </c>
      <c r="I158" s="9">
        <v>0.5</v>
      </c>
    </row>
    <row r="159" spans="1:9" ht="25.5" x14ac:dyDescent="0.25">
      <c r="A159" s="35"/>
      <c r="B159" s="63"/>
      <c r="C159" s="35" t="s">
        <v>6</v>
      </c>
      <c r="D159" s="7" t="s">
        <v>189</v>
      </c>
      <c r="E159" s="28" t="s">
        <v>49</v>
      </c>
      <c r="F159" s="7" t="s">
        <v>190</v>
      </c>
      <c r="G159" s="74"/>
      <c r="H159" s="75">
        <v>6</v>
      </c>
      <c r="I159" s="9">
        <v>1.5</v>
      </c>
    </row>
    <row r="160" spans="1:9" ht="229.5" x14ac:dyDescent="0.25">
      <c r="A160" s="35"/>
      <c r="B160" s="63"/>
      <c r="C160" s="35" t="s">
        <v>6</v>
      </c>
      <c r="D160" s="67" t="s">
        <v>91</v>
      </c>
      <c r="E160" s="22" t="s">
        <v>49</v>
      </c>
      <c r="F160" s="21" t="s">
        <v>100</v>
      </c>
      <c r="G160" s="74"/>
      <c r="H160" s="75">
        <v>6</v>
      </c>
      <c r="I160" s="9">
        <v>0.5</v>
      </c>
    </row>
    <row r="161" spans="1:9" ht="25.5" x14ac:dyDescent="0.25">
      <c r="A161" s="35"/>
      <c r="B161" s="63"/>
      <c r="C161" s="35" t="s">
        <v>6</v>
      </c>
      <c r="D161" s="7" t="s">
        <v>247</v>
      </c>
      <c r="E161" s="28" t="s">
        <v>22</v>
      </c>
      <c r="F161" s="7" t="s">
        <v>248</v>
      </c>
      <c r="G161" s="74"/>
      <c r="H161" s="75">
        <v>6</v>
      </c>
      <c r="I161" s="9">
        <v>0.3</v>
      </c>
    </row>
    <row r="162" spans="1:9" ht="25.5" x14ac:dyDescent="0.25">
      <c r="A162" s="35"/>
      <c r="B162" s="63"/>
      <c r="C162" s="35" t="s">
        <v>7</v>
      </c>
      <c r="D162" s="7" t="s">
        <v>192</v>
      </c>
      <c r="E162" s="28" t="s">
        <v>49</v>
      </c>
      <c r="F162" s="7" t="s">
        <v>49</v>
      </c>
      <c r="G162" s="74"/>
      <c r="H162" s="75">
        <v>6</v>
      </c>
      <c r="I162" s="9">
        <v>0.5</v>
      </c>
    </row>
    <row r="163" spans="1:9" ht="25.5" x14ac:dyDescent="0.25">
      <c r="A163" s="35"/>
      <c r="B163" s="63"/>
      <c r="C163" s="35"/>
      <c r="D163" s="7" t="s">
        <v>49</v>
      </c>
      <c r="E163" s="28">
        <v>0</v>
      </c>
      <c r="F163" s="7" t="s">
        <v>176</v>
      </c>
      <c r="G163" s="74"/>
      <c r="H163" s="75"/>
      <c r="I163" s="9"/>
    </row>
    <row r="164" spans="1:9" ht="25.5" x14ac:dyDescent="0.25">
      <c r="A164" s="35"/>
      <c r="B164" s="63"/>
      <c r="C164" s="35"/>
      <c r="D164" s="7" t="s">
        <v>49</v>
      </c>
      <c r="E164" s="28">
        <v>1</v>
      </c>
      <c r="F164" s="7" t="s">
        <v>177</v>
      </c>
      <c r="G164" s="74"/>
      <c r="H164" s="75"/>
      <c r="I164" s="9"/>
    </row>
    <row r="165" spans="1:9" ht="25.5" x14ac:dyDescent="0.25">
      <c r="A165" s="35"/>
      <c r="B165" s="63"/>
      <c r="C165" s="35"/>
      <c r="D165" s="7" t="s">
        <v>49</v>
      </c>
      <c r="E165" s="28">
        <v>2</v>
      </c>
      <c r="F165" s="7" t="s">
        <v>193</v>
      </c>
      <c r="G165" s="74"/>
      <c r="H165" s="75"/>
      <c r="I165" s="9"/>
    </row>
    <row r="166" spans="1:9" ht="63.75" x14ac:dyDescent="0.25">
      <c r="A166" s="35"/>
      <c r="B166" s="63"/>
      <c r="C166" s="35"/>
      <c r="D166" s="7" t="s">
        <v>49</v>
      </c>
      <c r="E166" s="28">
        <v>3</v>
      </c>
      <c r="F166" s="7" t="s">
        <v>178</v>
      </c>
      <c r="G166" s="74"/>
      <c r="H166" s="75"/>
      <c r="I166" s="9"/>
    </row>
    <row r="167" spans="1:9" ht="25.5" x14ac:dyDescent="0.25">
      <c r="A167" s="35"/>
      <c r="B167" s="63"/>
      <c r="C167" s="35" t="s">
        <v>7</v>
      </c>
      <c r="D167" s="7" t="s">
        <v>242</v>
      </c>
      <c r="E167" s="28" t="s">
        <v>49</v>
      </c>
      <c r="F167" s="7" t="s">
        <v>49</v>
      </c>
      <c r="G167" s="74"/>
      <c r="H167" s="75">
        <v>6</v>
      </c>
      <c r="I167" s="9">
        <v>0.5</v>
      </c>
    </row>
    <row r="168" spans="1:9" x14ac:dyDescent="0.25">
      <c r="A168" s="35"/>
      <c r="B168" s="63"/>
      <c r="C168" s="35"/>
      <c r="D168" s="7" t="s">
        <v>49</v>
      </c>
      <c r="E168" s="28">
        <v>0</v>
      </c>
      <c r="F168" s="7" t="s">
        <v>179</v>
      </c>
      <c r="G168" s="74"/>
      <c r="H168" s="75"/>
      <c r="I168" s="9"/>
    </row>
    <row r="169" spans="1:9" x14ac:dyDescent="0.25">
      <c r="A169" s="35"/>
      <c r="B169" s="63"/>
      <c r="C169" s="35"/>
      <c r="D169" s="7" t="s">
        <v>49</v>
      </c>
      <c r="E169" s="28">
        <v>1</v>
      </c>
      <c r="F169" s="7" t="s">
        <v>180</v>
      </c>
      <c r="G169" s="74"/>
      <c r="H169" s="75"/>
      <c r="I169" s="9"/>
    </row>
    <row r="170" spans="1:9" x14ac:dyDescent="0.25">
      <c r="A170" s="35"/>
      <c r="B170" s="63"/>
      <c r="C170" s="35"/>
      <c r="D170" s="7" t="s">
        <v>49</v>
      </c>
      <c r="E170" s="28">
        <v>2</v>
      </c>
      <c r="F170" s="7" t="s">
        <v>181</v>
      </c>
      <c r="G170" s="74"/>
      <c r="H170" s="75"/>
      <c r="I170" s="9"/>
    </row>
    <row r="171" spans="1:9" x14ac:dyDescent="0.25">
      <c r="A171" s="35"/>
      <c r="B171" s="63"/>
      <c r="C171" s="35"/>
      <c r="D171" s="7" t="s">
        <v>49</v>
      </c>
      <c r="E171" s="28">
        <v>3</v>
      </c>
      <c r="F171" s="7" t="s">
        <v>182</v>
      </c>
      <c r="G171" s="74"/>
      <c r="H171" s="75"/>
      <c r="I171" s="9"/>
    </row>
    <row r="172" spans="1:9" ht="25.5" x14ac:dyDescent="0.25">
      <c r="A172" s="35"/>
      <c r="B172" s="63"/>
      <c r="C172" s="35"/>
      <c r="D172" s="7" t="s">
        <v>49</v>
      </c>
      <c r="E172" s="28">
        <v>3</v>
      </c>
      <c r="F172" s="7" t="s">
        <v>197</v>
      </c>
      <c r="G172" s="74"/>
      <c r="H172" s="75"/>
      <c r="I172" s="9"/>
    </row>
    <row r="173" spans="1:9" x14ac:dyDescent="0.25">
      <c r="A173" s="35"/>
      <c r="B173" s="63"/>
      <c r="C173" s="35" t="s">
        <v>7</v>
      </c>
      <c r="D173" s="7" t="s">
        <v>54</v>
      </c>
      <c r="E173" s="28" t="s">
        <v>49</v>
      </c>
      <c r="F173" s="7" t="s">
        <v>49</v>
      </c>
      <c r="G173" s="74"/>
      <c r="H173" s="75">
        <v>6</v>
      </c>
      <c r="I173" s="9">
        <v>1</v>
      </c>
    </row>
    <row r="174" spans="1:9" x14ac:dyDescent="0.25">
      <c r="A174" s="35"/>
      <c r="B174" s="63"/>
      <c r="C174" s="35"/>
      <c r="D174" s="7" t="s">
        <v>49</v>
      </c>
      <c r="E174" s="28">
        <v>0</v>
      </c>
      <c r="F174" s="7" t="s">
        <v>183</v>
      </c>
      <c r="G174" s="74"/>
      <c r="H174" s="75"/>
      <c r="I174" s="76"/>
    </row>
    <row r="175" spans="1:9" ht="25.5" x14ac:dyDescent="0.25">
      <c r="A175" s="35"/>
      <c r="B175" s="63"/>
      <c r="C175" s="35"/>
      <c r="D175" s="7" t="s">
        <v>49</v>
      </c>
      <c r="E175" s="28">
        <v>1</v>
      </c>
      <c r="F175" s="7" t="s">
        <v>184</v>
      </c>
      <c r="G175" s="74"/>
      <c r="H175" s="75"/>
      <c r="I175" s="76"/>
    </row>
    <row r="176" spans="1:9" ht="38.25" x14ac:dyDescent="0.25">
      <c r="A176" s="35"/>
      <c r="B176" s="63"/>
      <c r="C176" s="35"/>
      <c r="D176" s="7" t="s">
        <v>49</v>
      </c>
      <c r="E176" s="28">
        <v>2</v>
      </c>
      <c r="F176" s="7" t="s">
        <v>185</v>
      </c>
      <c r="G176" s="74"/>
      <c r="H176" s="75"/>
      <c r="I176" s="76"/>
    </row>
    <row r="177" spans="1:9" ht="51" x14ac:dyDescent="0.25">
      <c r="A177" s="35"/>
      <c r="B177" s="63"/>
      <c r="C177" s="35"/>
      <c r="D177" s="7" t="s">
        <v>49</v>
      </c>
      <c r="E177" s="28">
        <v>3</v>
      </c>
      <c r="F177" s="7" t="s">
        <v>186</v>
      </c>
      <c r="G177" s="74"/>
      <c r="H177" s="75"/>
      <c r="I177" s="76"/>
    </row>
    <row r="178" spans="1:9" x14ac:dyDescent="0.25">
      <c r="A178" s="69"/>
      <c r="B178" s="70"/>
      <c r="C178" s="69"/>
      <c r="D178" s="15"/>
      <c r="E178" s="72"/>
      <c r="F178" s="15"/>
      <c r="G178" s="71"/>
      <c r="H178" s="69"/>
      <c r="I178" s="69"/>
    </row>
    <row r="179" spans="1:9" s="57" customFormat="1" ht="18.75" x14ac:dyDescent="0.25">
      <c r="A179" s="34" t="s">
        <v>167</v>
      </c>
      <c r="B179" s="44" t="s">
        <v>203</v>
      </c>
      <c r="C179" s="34"/>
      <c r="D179" s="62"/>
      <c r="E179" s="34"/>
      <c r="F179" s="62"/>
      <c r="G179" s="62"/>
      <c r="H179" s="34"/>
      <c r="I179" s="47">
        <f>SUM(I181:I207)</f>
        <v>19.999999999999996</v>
      </c>
    </row>
    <row r="180" spans="1:9" x14ac:dyDescent="0.25">
      <c r="A180" s="35">
        <v>1</v>
      </c>
      <c r="B180" s="63" t="s">
        <v>204</v>
      </c>
      <c r="C180" s="35"/>
      <c r="D180" s="39"/>
      <c r="E180" s="35"/>
      <c r="F180" s="39"/>
      <c r="G180" s="39"/>
      <c r="H180" s="35"/>
      <c r="I180" s="35"/>
    </row>
    <row r="181" spans="1:9" ht="25.5" x14ac:dyDescent="0.25">
      <c r="A181" s="35"/>
      <c r="B181" s="63"/>
      <c r="C181" s="35" t="s">
        <v>6</v>
      </c>
      <c r="D181" s="7" t="s">
        <v>231</v>
      </c>
      <c r="E181" s="30"/>
      <c r="F181" s="7" t="s">
        <v>49</v>
      </c>
      <c r="G181" s="39"/>
      <c r="H181" s="35">
        <v>5</v>
      </c>
      <c r="I181" s="6">
        <v>0.6</v>
      </c>
    </row>
    <row r="182" spans="1:9" ht="25.5" x14ac:dyDescent="0.25">
      <c r="A182" s="35"/>
      <c r="B182" s="63"/>
      <c r="C182" s="35" t="s">
        <v>6</v>
      </c>
      <c r="D182" s="7" t="s">
        <v>205</v>
      </c>
      <c r="E182" s="30"/>
      <c r="F182" s="7" t="s">
        <v>49</v>
      </c>
      <c r="G182" s="39"/>
      <c r="H182" s="35">
        <v>5</v>
      </c>
      <c r="I182" s="6">
        <v>0.6</v>
      </c>
    </row>
    <row r="183" spans="1:9" x14ac:dyDescent="0.25">
      <c r="A183" s="35"/>
      <c r="B183" s="63"/>
      <c r="C183" s="35" t="s">
        <v>6</v>
      </c>
      <c r="D183" s="7" t="s">
        <v>206</v>
      </c>
      <c r="E183" s="30"/>
      <c r="F183" s="7" t="s">
        <v>49</v>
      </c>
      <c r="G183" s="39"/>
      <c r="H183" s="35">
        <v>6</v>
      </c>
      <c r="I183" s="6">
        <v>0.5</v>
      </c>
    </row>
    <row r="184" spans="1:9" x14ac:dyDescent="0.25">
      <c r="A184" s="35"/>
      <c r="B184" s="63"/>
      <c r="C184" s="35" t="s">
        <v>6</v>
      </c>
      <c r="D184" s="7" t="s">
        <v>207</v>
      </c>
      <c r="E184" s="30"/>
      <c r="F184" s="7" t="s">
        <v>208</v>
      </c>
      <c r="G184" s="39"/>
      <c r="H184" s="35">
        <v>6</v>
      </c>
      <c r="I184" s="6">
        <v>1</v>
      </c>
    </row>
    <row r="185" spans="1:9" ht="25.5" x14ac:dyDescent="0.25">
      <c r="A185" s="35"/>
      <c r="B185" s="63"/>
      <c r="C185" s="35" t="s">
        <v>6</v>
      </c>
      <c r="D185" s="7" t="s">
        <v>209</v>
      </c>
      <c r="E185" s="30"/>
      <c r="F185" s="7" t="s">
        <v>208</v>
      </c>
      <c r="G185" s="39"/>
      <c r="H185" s="35">
        <v>6</v>
      </c>
      <c r="I185" s="6">
        <v>1</v>
      </c>
    </row>
    <row r="186" spans="1:9" x14ac:dyDescent="0.25">
      <c r="A186" s="35"/>
      <c r="B186" s="63"/>
      <c r="C186" s="35" t="s">
        <v>6</v>
      </c>
      <c r="D186" s="7" t="s">
        <v>210</v>
      </c>
      <c r="E186" s="30"/>
      <c r="F186" s="7" t="s">
        <v>49</v>
      </c>
      <c r="G186" s="39"/>
      <c r="H186" s="35">
        <v>5</v>
      </c>
      <c r="I186" s="6">
        <v>1.2</v>
      </c>
    </row>
    <row r="187" spans="1:9" x14ac:dyDescent="0.25">
      <c r="A187" s="35">
        <v>2</v>
      </c>
      <c r="B187" s="8" t="s">
        <v>230</v>
      </c>
      <c r="C187" s="35"/>
      <c r="D187" s="7" t="s">
        <v>49</v>
      </c>
      <c r="E187" s="30"/>
      <c r="F187" s="7" t="s">
        <v>49</v>
      </c>
      <c r="G187" s="39"/>
      <c r="H187" s="35"/>
      <c r="I187" s="7" t="s">
        <v>49</v>
      </c>
    </row>
    <row r="188" spans="1:9" ht="25.5" x14ac:dyDescent="0.25">
      <c r="A188" s="35"/>
      <c r="B188" s="63"/>
      <c r="C188" s="35" t="s">
        <v>6</v>
      </c>
      <c r="D188" s="7" t="s">
        <v>211</v>
      </c>
      <c r="E188" s="30"/>
      <c r="G188" s="39"/>
      <c r="H188" s="35">
        <v>5</v>
      </c>
      <c r="I188" s="6">
        <v>1</v>
      </c>
    </row>
    <row r="189" spans="1:9" ht="25.5" x14ac:dyDescent="0.25">
      <c r="A189" s="35"/>
      <c r="B189" s="63"/>
      <c r="C189" s="35" t="s">
        <v>6</v>
      </c>
      <c r="D189" s="7" t="s">
        <v>213</v>
      </c>
      <c r="E189" s="30"/>
      <c r="F189" s="7" t="s">
        <v>212</v>
      </c>
      <c r="G189" s="39"/>
      <c r="H189" s="35">
        <v>5</v>
      </c>
      <c r="I189" s="6">
        <v>0.6</v>
      </c>
    </row>
    <row r="190" spans="1:9" ht="25.5" x14ac:dyDescent="0.25">
      <c r="A190" s="35"/>
      <c r="B190" s="63"/>
      <c r="C190" s="35" t="s">
        <v>6</v>
      </c>
      <c r="D190" s="7" t="s">
        <v>214</v>
      </c>
      <c r="E190" s="30"/>
      <c r="F190" s="7" t="s">
        <v>212</v>
      </c>
      <c r="G190" s="39"/>
      <c r="H190" s="35">
        <v>5</v>
      </c>
      <c r="I190" s="6">
        <v>0.9</v>
      </c>
    </row>
    <row r="191" spans="1:9" ht="25.5" x14ac:dyDescent="0.25">
      <c r="A191" s="35"/>
      <c r="B191" s="63"/>
      <c r="C191" s="35" t="s">
        <v>6</v>
      </c>
      <c r="D191" s="7" t="s">
        <v>215</v>
      </c>
      <c r="E191" s="30"/>
      <c r="F191" s="7" t="s">
        <v>212</v>
      </c>
      <c r="G191" s="39"/>
      <c r="H191" s="35">
        <v>5</v>
      </c>
      <c r="I191" s="6">
        <v>1.2</v>
      </c>
    </row>
    <row r="192" spans="1:9" ht="25.5" x14ac:dyDescent="0.25">
      <c r="A192" s="35"/>
      <c r="B192" s="63"/>
      <c r="C192" s="35" t="s">
        <v>6</v>
      </c>
      <c r="D192" s="7" t="s">
        <v>216</v>
      </c>
      <c r="E192" s="30"/>
      <c r="F192" s="7" t="s">
        <v>212</v>
      </c>
      <c r="G192" s="39"/>
      <c r="H192" s="35">
        <v>5</v>
      </c>
      <c r="I192" s="6">
        <v>1.2</v>
      </c>
    </row>
    <row r="193" spans="1:9" x14ac:dyDescent="0.25">
      <c r="A193" s="35"/>
      <c r="B193" s="63"/>
      <c r="C193" s="35" t="s">
        <v>6</v>
      </c>
      <c r="D193" s="7" t="s">
        <v>218</v>
      </c>
      <c r="E193" s="30"/>
      <c r="F193" s="7" t="s">
        <v>217</v>
      </c>
      <c r="G193" s="39"/>
      <c r="H193" s="35">
        <v>2</v>
      </c>
      <c r="I193" s="6">
        <v>1.2</v>
      </c>
    </row>
    <row r="194" spans="1:9" x14ac:dyDescent="0.25">
      <c r="A194" s="35"/>
      <c r="B194" s="63"/>
      <c r="C194" s="35" t="s">
        <v>6</v>
      </c>
      <c r="D194" s="7" t="s">
        <v>220</v>
      </c>
      <c r="E194" s="30"/>
      <c r="F194" s="7" t="s">
        <v>219</v>
      </c>
      <c r="G194" s="39"/>
      <c r="H194" s="35">
        <v>2</v>
      </c>
      <c r="I194" s="6">
        <v>1.5</v>
      </c>
    </row>
    <row r="195" spans="1:9" ht="38.25" x14ac:dyDescent="0.25">
      <c r="A195" s="35"/>
      <c r="B195" s="63"/>
      <c r="C195" s="35" t="s">
        <v>6</v>
      </c>
      <c r="D195" s="7" t="s">
        <v>222</v>
      </c>
      <c r="E195" s="30"/>
      <c r="F195" s="7" t="s">
        <v>221</v>
      </c>
      <c r="G195" s="39"/>
      <c r="H195" s="35">
        <v>5</v>
      </c>
      <c r="I195" s="6">
        <v>0.9</v>
      </c>
    </row>
    <row r="196" spans="1:9" ht="38.25" x14ac:dyDescent="0.25">
      <c r="A196" s="35"/>
      <c r="B196" s="63"/>
      <c r="C196" s="35" t="s">
        <v>6</v>
      </c>
      <c r="D196" s="7" t="s">
        <v>223</v>
      </c>
      <c r="E196" s="30"/>
      <c r="F196" s="7" t="s">
        <v>221</v>
      </c>
      <c r="G196" s="39"/>
      <c r="H196" s="35">
        <v>5</v>
      </c>
      <c r="I196" s="6">
        <v>0.9</v>
      </c>
    </row>
    <row r="197" spans="1:9" ht="38.25" x14ac:dyDescent="0.25">
      <c r="A197" s="35"/>
      <c r="B197" s="63"/>
      <c r="C197" s="35" t="s">
        <v>6</v>
      </c>
      <c r="D197" s="7" t="s">
        <v>224</v>
      </c>
      <c r="E197" s="30"/>
      <c r="F197" s="7" t="s">
        <v>221</v>
      </c>
      <c r="G197" s="39"/>
      <c r="H197" s="35">
        <v>5</v>
      </c>
      <c r="I197" s="6">
        <v>0.9</v>
      </c>
    </row>
    <row r="198" spans="1:9" ht="38.25" x14ac:dyDescent="0.25">
      <c r="A198" s="35"/>
      <c r="B198" s="63"/>
      <c r="C198" s="35" t="s">
        <v>6</v>
      </c>
      <c r="D198" s="7" t="s">
        <v>226</v>
      </c>
      <c r="E198" s="30"/>
      <c r="F198" s="7" t="s">
        <v>221</v>
      </c>
      <c r="G198" s="39"/>
      <c r="H198" s="35">
        <v>5</v>
      </c>
      <c r="I198" s="6">
        <v>0.9</v>
      </c>
    </row>
    <row r="199" spans="1:9" ht="25.5" x14ac:dyDescent="0.25">
      <c r="A199" s="35"/>
      <c r="B199" s="63"/>
      <c r="C199" s="35" t="s">
        <v>6</v>
      </c>
      <c r="D199" s="7" t="s">
        <v>227</v>
      </c>
      <c r="E199" s="30"/>
      <c r="F199" s="7" t="s">
        <v>225</v>
      </c>
      <c r="G199" s="39"/>
      <c r="H199" s="35">
        <v>5</v>
      </c>
      <c r="I199" s="6">
        <v>0.5</v>
      </c>
    </row>
    <row r="200" spans="1:9" ht="25.5" x14ac:dyDescent="0.25">
      <c r="A200" s="35"/>
      <c r="B200" s="63"/>
      <c r="C200" s="35" t="s">
        <v>6</v>
      </c>
      <c r="D200" s="7" t="s">
        <v>228</v>
      </c>
      <c r="E200" s="30"/>
      <c r="F200" s="7" t="s">
        <v>229</v>
      </c>
      <c r="G200" s="39"/>
      <c r="H200" s="35">
        <v>2</v>
      </c>
      <c r="I200" s="6">
        <v>1</v>
      </c>
    </row>
    <row r="201" spans="1:9" ht="280.5" x14ac:dyDescent="0.25">
      <c r="A201" s="35"/>
      <c r="B201" s="63"/>
      <c r="C201" s="35" t="s">
        <v>6</v>
      </c>
      <c r="D201" s="7" t="s">
        <v>90</v>
      </c>
      <c r="E201" s="30"/>
      <c r="F201" s="21" t="s">
        <v>199</v>
      </c>
      <c r="G201" s="39"/>
      <c r="H201" s="35">
        <v>3</v>
      </c>
      <c r="I201" s="6">
        <v>0.7</v>
      </c>
    </row>
    <row r="202" spans="1:9" ht="229.5" x14ac:dyDescent="0.25">
      <c r="A202" s="35"/>
      <c r="B202" s="63"/>
      <c r="C202" s="35" t="s">
        <v>6</v>
      </c>
      <c r="D202" s="7" t="s">
        <v>91</v>
      </c>
      <c r="E202" s="30"/>
      <c r="F202" s="21" t="s">
        <v>100</v>
      </c>
      <c r="G202" s="39"/>
      <c r="H202" s="35">
        <v>1</v>
      </c>
      <c r="I202" s="6">
        <v>0.7</v>
      </c>
    </row>
    <row r="203" spans="1:9" x14ac:dyDescent="0.25">
      <c r="A203" s="35"/>
      <c r="B203" s="63"/>
      <c r="C203" s="35" t="s">
        <v>7</v>
      </c>
      <c r="D203" s="7" t="s">
        <v>54</v>
      </c>
      <c r="E203" s="30"/>
      <c r="F203" s="38"/>
      <c r="G203" s="39"/>
      <c r="H203" s="35">
        <v>3</v>
      </c>
      <c r="I203" s="6">
        <v>1</v>
      </c>
    </row>
    <row r="204" spans="1:9" ht="25.5" x14ac:dyDescent="0.25">
      <c r="A204" s="35"/>
      <c r="B204" s="63"/>
      <c r="C204" s="35"/>
      <c r="D204" s="73"/>
      <c r="E204" s="30">
        <v>0</v>
      </c>
      <c r="F204" s="7" t="s">
        <v>55</v>
      </c>
      <c r="G204" s="39"/>
      <c r="H204" s="35"/>
      <c r="I204" s="35"/>
    </row>
    <row r="205" spans="1:9" x14ac:dyDescent="0.25">
      <c r="A205" s="35"/>
      <c r="B205" s="63"/>
      <c r="C205" s="35"/>
      <c r="D205" s="8"/>
      <c r="E205" s="20">
        <v>1</v>
      </c>
      <c r="F205" s="7" t="s">
        <v>56</v>
      </c>
      <c r="G205" s="39"/>
      <c r="H205" s="35"/>
      <c r="I205" s="35"/>
    </row>
    <row r="206" spans="1:9" ht="25.5" x14ac:dyDescent="0.25">
      <c r="A206" s="35"/>
      <c r="B206" s="63"/>
      <c r="C206" s="35"/>
      <c r="D206" s="8"/>
      <c r="E206" s="20">
        <v>2</v>
      </c>
      <c r="F206" s="7" t="s">
        <v>57</v>
      </c>
      <c r="G206" s="39"/>
      <c r="H206" s="35"/>
      <c r="I206" s="35"/>
    </row>
    <row r="207" spans="1:9" ht="25.5" x14ac:dyDescent="0.25">
      <c r="A207" s="35"/>
      <c r="B207" s="63"/>
      <c r="C207" s="35"/>
      <c r="D207" s="8" t="s">
        <v>49</v>
      </c>
      <c r="E207" s="20">
        <v>3</v>
      </c>
      <c r="F207" s="7" t="s">
        <v>58</v>
      </c>
      <c r="G207" s="39"/>
      <c r="H207" s="35"/>
      <c r="I207" s="35"/>
    </row>
    <row r="208" spans="1:9" x14ac:dyDescent="0.25">
      <c r="A208" s="69"/>
      <c r="B208" s="70"/>
      <c r="C208" s="69"/>
      <c r="D208" s="15"/>
      <c r="E208" s="72"/>
      <c r="F208" s="15"/>
      <c r="G208" s="71"/>
      <c r="H208" s="69"/>
      <c r="I208" s="69"/>
    </row>
    <row r="209" spans="1:9" x14ac:dyDescent="0.25">
      <c r="A209" s="69"/>
      <c r="B209" s="70"/>
      <c r="C209" s="69"/>
      <c r="D209" s="71"/>
      <c r="E209" s="69"/>
      <c r="F209" s="71"/>
      <c r="G209" s="71"/>
      <c r="H209" s="69"/>
      <c r="I209" s="69"/>
    </row>
    <row r="210" spans="1:9" ht="18.75" x14ac:dyDescent="0.25">
      <c r="F210" s="4" t="s">
        <v>12</v>
      </c>
      <c r="G210" s="4"/>
      <c r="H210" s="3"/>
      <c r="I210" s="5">
        <f>SUM(I78+I46+I10+I131+I179)</f>
        <v>100</v>
      </c>
    </row>
  </sheetData>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29" sqref="B29"/>
    </sheetView>
  </sheetViews>
  <sheetFormatPr defaultColWidth="10.75" defaultRowHeight="15.75" x14ac:dyDescent="0.25"/>
  <cols>
    <col min="1" max="1" width="10.75" style="17"/>
    <col min="2" max="2" width="56.75" style="17" customWidth="1"/>
    <col min="3" max="16384" width="10.75" style="17"/>
  </cols>
  <sheetData>
    <row r="1" spans="1:2" ht="28.15" customHeight="1" x14ac:dyDescent="0.25">
      <c r="A1" s="79" t="s">
        <v>19</v>
      </c>
      <c r="B1" s="79"/>
    </row>
    <row r="2" spans="1:2" ht="47.25" x14ac:dyDescent="0.25">
      <c r="A2" s="18">
        <v>1</v>
      </c>
      <c r="B2" s="19" t="s">
        <v>107</v>
      </c>
    </row>
    <row r="3" spans="1:2" ht="47.25" x14ac:dyDescent="0.25">
      <c r="A3" s="18">
        <v>2</v>
      </c>
      <c r="B3" s="19" t="s">
        <v>108</v>
      </c>
    </row>
    <row r="4" spans="1:2" ht="63" x14ac:dyDescent="0.25">
      <c r="A4" s="18">
        <v>3</v>
      </c>
      <c r="B4" s="19" t="s">
        <v>109</v>
      </c>
    </row>
    <row r="5" spans="1:2" ht="47.25" x14ac:dyDescent="0.25">
      <c r="A5" s="18">
        <v>4</v>
      </c>
      <c r="B5" s="19" t="s">
        <v>110</v>
      </c>
    </row>
    <row r="6" spans="1:2" ht="63" x14ac:dyDescent="0.25">
      <c r="A6" s="18">
        <v>5</v>
      </c>
      <c r="B6" s="19" t="s">
        <v>111</v>
      </c>
    </row>
    <row r="7" spans="1:2" ht="31.5" x14ac:dyDescent="0.25">
      <c r="A7" s="18">
        <v>6</v>
      </c>
      <c r="B7" s="19" t="s">
        <v>112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Admin</cp:lastModifiedBy>
  <dcterms:created xsi:type="dcterms:W3CDTF">2022-11-09T22:53:43Z</dcterms:created>
  <dcterms:modified xsi:type="dcterms:W3CDTF">2024-02-26T07:07:32Z</dcterms:modified>
</cp:coreProperties>
</file>