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activeTab="4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G85" i="1"/>
  <c r="G84" i="1"/>
  <c r="G42" i="1"/>
  <c r="G41" i="1"/>
  <c r="G32" i="1"/>
  <c r="G31" i="1"/>
  <c r="G76" i="4"/>
  <c r="G67" i="4"/>
  <c r="G50" i="4"/>
  <c r="G45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<sst xmlns="http://schemas.openxmlformats.org/spreadsheetml/2006/main" count="787" uniqueCount="302">
  <si>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</si>
  <si>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</si>
  <si>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</si>
  <si>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</si>
  <si>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</si>
  <si>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</si>
  <si>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</si>
  <si>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</si>
  <si>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</si>
  <si>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</si>
  <si>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</si>
  <si>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</si>
  <si>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</si>
  <si>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</si>
  <si>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</si>
  <si>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</si>
  <si>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</si>
  <si>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</si>
  <si>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</si>
  <si>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</si>
  <si>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</si>
  <si>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</si>
  <si>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</si>
  <si>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</si>
  <si>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</si>
  <si>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</si>
  <si>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</si>
  <si>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</si>
  <si>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</si>
  <si>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</si>
  <si>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Стеллаж</t>
  </si>
  <si>
    <t>уп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</si>
  <si>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</si>
  <si>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</si>
  <si>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</si>
  <si>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</si>
  <si>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</si>
  <si>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</si>
  <si>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</si>
  <si>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</si>
  <si>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</si>
  <si>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</si>
  <si>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</si>
  <si>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</si>
  <si>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</si>
  <si>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</si>
  <si>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</si>
  <si>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</si>
  <si>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</si>
  <si>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</si>
  <si>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</si>
  <si>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</si>
  <si>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</si>
  <si>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</si>
  <si>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</si>
  <si>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</si>
  <si>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</si>
  <si>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</si>
  <si>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</si>
  <si>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</si>
  <si>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</si>
  <si>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</si>
  <si>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</si>
  <si>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</si>
  <si>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оборудование</t>
  </si>
  <si>
    <t>Если акустика помещения позволяет слышать актеров и конкурсантов отчетливо и без помех, то данная позиция необязательна</t>
  </si>
  <si>
    <t>Микрофонная радиосистема с головным микрофоном и карманным передатчиком 2 комплекта батареек на каждый передатчик</t>
  </si>
  <si>
    <t>Акустическая система комплект</t>
  </si>
  <si>
    <t>Микшерный пульт</t>
  </si>
  <si>
    <t>Стол письменный</t>
  </si>
  <si>
    <t>мебель</t>
  </si>
  <si>
    <t>В одной цветовой гамме со стойкой администратора</t>
  </si>
  <si>
    <t>Офисный стул</t>
  </si>
  <si>
    <t>(Ширина: 54 Глубина: 61 Высота: 80)</t>
  </si>
  <si>
    <t>Для конкурсантов и экспертов компатриотов во время проведения брифинга, во время проедения чемпионата для жюри, волонтеров, компатриотов, зрителей</t>
  </si>
  <si>
    <t>Стол переговорный модульный</t>
  </si>
  <si>
    <t>600х850х743 мм</t>
  </si>
  <si>
    <t>При вместительности 1 модуля 1 чел. Возможна замена письменными столами в количестве необходимом для размещения участников</t>
  </si>
  <si>
    <t>Офисный стул </t>
  </si>
  <si>
    <t>На один больше чем участников</t>
  </si>
  <si>
    <t>Зеркало </t>
  </si>
  <si>
    <t>В полный рост напольное/настенное</t>
  </si>
  <si>
    <t>Запираемый шкафчик (локер)</t>
  </si>
  <si>
    <t>Согласно количеству конкурсантов. Наличие позиции не обязательно при возможности безопасного хранения одежды и личных вещей конкурсантов в данном или ином помещении</t>
  </si>
  <si>
    <t>10 л.</t>
  </si>
  <si>
    <t>Огнетушитель углекислотный</t>
  </si>
  <si>
    <t>Возможна замена на бутилированную питьевую воду в свободном доступе</t>
  </si>
  <si>
    <t>Манипулятор типа мышь</t>
  </si>
  <si>
    <t>Бесроводная лазерная</t>
  </si>
  <si>
    <t>Запасной картридж для МФУ</t>
  </si>
  <si>
    <t>Не менее 2000 стр.</t>
  </si>
  <si>
    <t>Флэш-накопитель</t>
  </si>
  <si>
    <t>При вместительности 1 модуля 1 чел. Возможна замена письменными столами в количестве необходимом для размещения всех экспертов, фактические характеристики могут отличаться</t>
  </si>
  <si>
    <t>Кресло офисное</t>
  </si>
  <si>
    <t>на колесах с подлокотниками
синяя или серая обивка
расчитанные на вес не менее 100 кг.</t>
  </si>
  <si>
    <t>наличие стеллажа актуально при отсутствии достаточного пространства для раскладывания и хранения ведомостей оценки</t>
  </si>
  <si>
    <t>Согласно количеству экспертов. Наличие позиции не обязательно при возможности безопасного хранения одежды и личных вещей экспертов в данном или ином помещении</t>
  </si>
  <si>
    <t>Комната Актеров</t>
  </si>
  <si>
    <t>-</t>
  </si>
  <si>
    <t>модуль</t>
  </si>
  <si>
    <t>При вместительности 1 модуля 1 чел. Возможна замена письменными столами в количестве необходимом для размещения 10 чел</t>
  </si>
  <si>
    <t>Чемодан</t>
  </si>
  <si>
    <t>60 литров, на колесах</t>
  </si>
  <si>
    <t>Фактические характеристики могут отличаться</t>
  </si>
  <si>
    <t>Сумка дорожная (ручная кладь)</t>
  </si>
  <si>
    <t>Согласно количеству актеров. Наличие позиции не обязательно при возможности безопасного хранения одежды и личных вещей экспертов в данном или ином помещении</t>
  </si>
  <si>
    <r>
      <t xml:space="preserve">Складское помещение </t>
    </r>
    <r>
      <rPr>
        <b/>
        <sz val="11"/>
        <color rgb="FFFF0000"/>
        <rFont val="Times New Roman"/>
        <family val="1"/>
        <charset val="204"/>
      </rPr>
      <t>не требуется</t>
    </r>
    <r>
      <rPr>
        <b/>
        <sz val="11"/>
        <rFont val="Times New Roman"/>
        <family val="1"/>
        <charset val="204"/>
      </rPr>
      <t xml:space="preserve"> </t>
    </r>
  </si>
  <si>
    <t>Характеристики рекомендованые, фактические характеристики могут отличаться (по числу участников)</t>
  </si>
  <si>
    <t>Печать заданий, выполненных участниками; необходимо подключение к ноутбукам по сети/либо печать с флеш карты/отдельный ноутбук для коммутации с принтером</t>
  </si>
  <si>
    <t>Таймер</t>
  </si>
  <si>
    <t>Обратный отчет, часы, минуты, секунды. Настенный.</t>
  </si>
  <si>
    <t xml:space="preserve">Оборудование </t>
  </si>
  <si>
    <t>Размер таймера зависит от размеров помещения. Каждый конкурсант со своего рабочего места должен хорошо видеть количество оставшегося времени.</t>
  </si>
  <si>
    <t>Офисный пакет приложений. </t>
  </si>
  <si>
    <t>Работа с текстами, электронными таблицами, базами данных</t>
  </si>
  <si>
    <t>программное обеспечение</t>
  </si>
  <si>
    <t>Стол письменный </t>
  </si>
  <si>
    <t>800*600*750 мм. ЛДСП</t>
  </si>
  <si>
    <t>Ширина: 54 Глубина: 61 Высота: 80</t>
  </si>
  <si>
    <t>Наушники противошумные</t>
  </si>
  <si>
    <t>согласно количеству конкурсантов, данная позиция необходима при наличии в близости от площадки источников умеренных, средних и сильных шумов.</t>
  </si>
  <si>
    <t xml:space="preserve">Кулер </t>
  </si>
  <si>
    <t>19 л (холодная/горячая вода)</t>
  </si>
  <si>
    <t>Набор первой медицинской помощи</t>
  </si>
  <si>
    <t>Коллективная для работников, комплектация согласно Приказу Минздравсоцразвития РФ № 169н</t>
  </si>
  <si>
    <t>Для удобства поиска позиции при закупке можно указывать "Аптечка первой помощи, приказ № 169н"</t>
  </si>
  <si>
    <t>Спецодежда, спецобувь</t>
  </si>
  <si>
    <t>конкурсант привозит с собой</t>
  </si>
  <si>
    <t>Характеристики рекомендованые, фактические характеристики могут отличаться</t>
  </si>
  <si>
    <t>Сервер для размещения системы управления гостиницей</t>
  </si>
  <si>
    <t>Intel(R) Core(TM) i7-8700 CPU @ 3.20GHz</t>
  </si>
  <si>
    <t>*ПРИ НЕОБХОДИМОСТИ. Характеристики рекомендованные, фактические характеристики могут отличаться.</t>
  </si>
  <si>
    <t>Терминал для платежных карт</t>
  </si>
  <si>
    <t>Функции: осуществление операций с платежными картами</t>
  </si>
  <si>
    <t>Возможно использование неработающего устройства</t>
  </si>
  <si>
    <t>Телефон</t>
  </si>
  <si>
    <t>Радиотелефон на подставке</t>
  </si>
  <si>
    <t>Возможно использование неработающего устройства, реальные звонки не осуществляются</t>
  </si>
  <si>
    <t>ЖК панель</t>
  </si>
  <si>
    <t>Мобильная стойка под жк панель</t>
  </si>
  <si>
    <t>Соответствие по типу крепления и нагрузке с выбранной ЖК панелью; регулируемая по высоте</t>
  </si>
  <si>
    <t>Кабель HDMI</t>
  </si>
  <si>
    <t>Денежный кассовый ящик</t>
  </si>
  <si>
    <t>Бокс для подвесных папок</t>
  </si>
  <si>
    <t>Для папок размера А4</t>
  </si>
  <si>
    <t>Размер А4</t>
  </si>
  <si>
    <t>Мини-сейф</t>
  </si>
  <si>
    <t>Детектор денежных купюр</t>
  </si>
  <si>
    <t>Устройство для имитации телефонного звонка</t>
  </si>
  <si>
    <t>Имитация телефонного звонка</t>
  </si>
  <si>
    <t>Размещается на стойке администратора в поле зрения конкурсанта</t>
  </si>
  <si>
    <t>Ключи-карта для электронных замков</t>
  </si>
  <si>
    <t>Магнитная пластиковая</t>
  </si>
  <si>
    <t>Кейхолдер</t>
  </si>
  <si>
    <t>Плотная бумага, карман для карты-ключа</t>
  </si>
  <si>
    <t>СИСТЕМА УПРАВЛЕНИЯ ГОСТИНИЦЕЙ (АСУ)</t>
  </si>
  <si>
    <t>Opera, Fidelio или аналоги. Доступ к специализированному программному обеспечению (ПО) необходимо предоставить конкурсантам не менее, чем за 15 дней до начала соревновательной части. Доступ к ПО необходимо обеспечить в формате 24/7. На площадке необходим сцециалист, способный установить и настроить ПО. "Отель.База для редактирования" используется только в исключительных случаях по согласованию заместителем менеджера компетенции по Региональной ветке чемпионатов</t>
  </si>
  <si>
    <t>Стойка администратора</t>
  </si>
  <si>
    <t>необходимо наличие полок, ящиков, выдвижной пластиковой картотеки (*Бокс для подвесных папок может быть отдельным оборудованием стойки) Остальные размеры и окончательная конфигурация согласовывается в ГЭ после определения исполнителя заказа и представленных им моделей и их комплектаций</t>
  </si>
  <si>
    <t>Кресло для гостиной</t>
  </si>
  <si>
    <t>В одной цветовой (или сочетающейся) гамме со стойкой администратора; размеры рекомендованые, фактические размеры могут отличаться</t>
  </si>
  <si>
    <t>Стол журнальный</t>
  </si>
  <si>
    <t>Шкаф стеллаж для документов полузакрытый</t>
  </si>
  <si>
    <t>Цветочная композиция из декоративных цветов</t>
  </si>
  <si>
    <t>шт.</t>
  </si>
  <si>
    <t>Оформление и декор стойки регистрации</t>
  </si>
  <si>
    <t>Зонт -трость</t>
  </si>
  <si>
    <t>Подставка для зонтов</t>
  </si>
  <si>
    <t>Витрина для сувениров</t>
  </si>
  <si>
    <t>Сувениры</t>
  </si>
  <si>
    <t>Любые сувениры, отражающие региональные промыслы/ремесла, символика региона, творчество региональных мастеров, популярные в регионе сувениры и т.д.</t>
  </si>
  <si>
    <t>Торшер напольный</t>
  </si>
  <si>
    <t>Стойка напольная для газет и журналов</t>
  </si>
  <si>
    <t>Журналы и газеты</t>
  </si>
  <si>
    <t>Актуальные местные и федеральные издания</t>
  </si>
  <si>
    <t>Часы настенные</t>
  </si>
  <si>
    <t>Диаметр: приблизительно 28 см</t>
  </si>
  <si>
    <t>Размеры рекомендованые, фактические размеры могут отличастьсявсе; часы одинаковые. корпус серебристый металлик, циферблат белый</t>
  </si>
  <si>
    <t>Размер таблички 20x7 см</t>
  </si>
  <si>
    <t>Цвет табличек серебристый металлик, цвет шрифта черный</t>
  </si>
  <si>
    <t>Платформа/подставка для участника</t>
  </si>
  <si>
    <t>Длина не менее 1 м., ширина не менее 60 см., высота от 15 до 25 см</t>
  </si>
  <si>
    <t>Необходима при наличии конкурсантов низкого роста</t>
  </si>
  <si>
    <t>Папки с кольцами</t>
  </si>
  <si>
    <t>для бумаг формата А4, не менее 10 отделений</t>
  </si>
  <si>
    <t>расходные материалы</t>
  </si>
  <si>
    <t>_</t>
  </si>
  <si>
    <t>Бумага для орг. техники (формат А4)</t>
  </si>
  <si>
    <t>уп (500л)</t>
  </si>
  <si>
    <t>Лотки для бумаг</t>
  </si>
  <si>
    <t>для бумаги А4, горизонтальные 4 отделения</t>
  </si>
  <si>
    <t>Стикеры</t>
  </si>
  <si>
    <t>Блок 100 ЛИСТОВ</t>
  </si>
  <si>
    <t>Блок для записей 90x90x90 мм белый</t>
  </si>
  <si>
    <t>90x90x90 мм белый</t>
  </si>
  <si>
    <t>Файлы </t>
  </si>
  <si>
    <t>А4, 100 шт в уп.</t>
  </si>
  <si>
    <t>Коробка скрепок</t>
  </si>
  <si>
    <t>33 мм. 100 шт.</t>
  </si>
  <si>
    <t>Карандаш (механический)</t>
  </si>
  <si>
    <t>HB</t>
  </si>
  <si>
    <t>Ластик</t>
  </si>
  <si>
    <t>42x19x12 мм</t>
  </si>
  <si>
    <t>Конверт</t>
  </si>
  <si>
    <t>110*220</t>
  </si>
  <si>
    <t>Подушка для смачивания пальцев</t>
  </si>
  <si>
    <t>20 мл.</t>
  </si>
  <si>
    <t>Синяя</t>
  </si>
  <si>
    <t>Органайзер для канцтоваров</t>
  </si>
  <si>
    <t>Отделения для ручек, ножниц, степлера, скрепок, скоб</t>
  </si>
  <si>
    <t>Набор имитационных денежных купюр достоинством 5000, 1000, 500, 100, 50 </t>
  </si>
  <si>
    <t>Купюры бумажные матовые</t>
  </si>
  <si>
    <t>Набор цветных фломастеров 12 цветов</t>
  </si>
  <si>
    <t>24 цвета</t>
  </si>
  <si>
    <t>Пюпитр в виде дощечки с зажимом </t>
  </si>
  <si>
    <t>для бумаги А4</t>
  </si>
  <si>
    <t>Набор табличек с цифрами</t>
  </si>
  <si>
    <t>цифры 0,1,2,3, наличие ручки</t>
  </si>
  <si>
    <t>Ножницы канцелярские </t>
  </si>
  <si>
    <t>215 мм.</t>
  </si>
  <si>
    <t>Скобы для степлера, упаковка 1000 шт</t>
  </si>
  <si>
    <t>размер 26/6 </t>
  </si>
  <si>
    <t>Степлер</t>
  </si>
  <si>
    <t>Количество пробиваемых листов:22лист, скобы 26/6, Наличие антистеплера, Глубина закладки бумаги: 60мм</t>
  </si>
  <si>
    <t>Ручки шариковые</t>
  </si>
  <si>
    <t>Цвет синий</t>
  </si>
  <si>
    <t>Блокноты</t>
  </si>
  <si>
    <t>А6, 30 листов, в клетку</t>
  </si>
  <si>
    <t>НЕТ</t>
  </si>
  <si>
    <t>Площадь зоны: не менее 3 м.кв. на 1 рабочее место (Бэк офис); 42 кв.м. (Фронт офис)</t>
  </si>
  <si>
    <t xml:space="preserve">В одной цветовой (или сочетающейся) гамме со стойкой администратора; размеры рекомендованые, фактические размеры могут отличаться. </t>
  </si>
  <si>
    <t xml:space="preserve">Количество может быть любым. </t>
  </si>
  <si>
    <t>Сочетающаяся по стилю и цвету со стойкой администратора. Наличие  на усмотрение организаторов</t>
  </si>
  <si>
    <t>Количество приблизительное, факт может отличаться. Наличие  на усмотрение организаторов</t>
  </si>
  <si>
    <t>Администрирование отеля</t>
  </si>
  <si>
    <t>Фактические характеристики могут отличаться. Сочетающаяся по стилю и цвету со стойкой администратора.</t>
  </si>
  <si>
    <t>Ручка шариковая на подставке</t>
  </si>
  <si>
    <t>Стерка</t>
  </si>
  <si>
    <t xml:space="preserve">Для удаления карандашных  надписей 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</si>
  <si>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350</t>
    </r>
    <r>
      <rPr>
        <sz val="11"/>
        <rFont val="Times New Roman"/>
        <family val="1"/>
        <charset val="204"/>
      </rPr>
      <t xml:space="preserve"> люкс) 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</si>
  <si>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350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</si>
  <si>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220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</si>
  <si>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Электричество: 220 подключения к сети  по (220 Вольт и 380 Вольт)	</t>
  </si>
  <si>
    <t>Базовая организация расположения конкурсной площадки: ЯНАО</t>
  </si>
  <si>
    <t>Государственное бюджетное профессиональное образовательное учреждение Ямало-Ненецкого автономного округа «Новоуренгойский многопрофильный колледж»</t>
  </si>
  <si>
    <t xml:space="preserve">Ямало-Ненецкий автономный округ </t>
  </si>
  <si>
    <t>Региональный чемпионат</t>
  </si>
  <si>
    <t xml:space="preserve"> г. Новый Уренгой, мкр. Студенческий, д. 1а</t>
  </si>
  <si>
    <t>18.03.2024 - 22.03.2024</t>
  </si>
  <si>
    <t>Нагорняк Елена Александровна</t>
  </si>
  <si>
    <t>elena.nagornyak@mail.ru</t>
  </si>
  <si>
    <t>gnovikov1337@gmail.com</t>
  </si>
  <si>
    <t xml:space="preserve">Новиков Георгий Евгеньевич  </t>
  </si>
  <si>
    <t xml:space="preserve">Зона Бэк - офис для работ предусмотренных в Модулях обязательных к выполнению (инвариант)  (6 рабочих мест) </t>
  </si>
  <si>
    <t xml:space="preserve">Зона Фронт - офис для работ предусмотренных в Модулях обязательных к выполнению (инвариант)  (1 рабочее место на 6 конкурсантов)  </t>
  </si>
  <si>
    <t>Комплект из 3 табличек под часы с названиями городов London, Moscow, Tyumen - город проведения чемпионата</t>
  </si>
  <si>
    <t>1. Зона для работ предусмотренных в вариативном модуле №…Ж..   ( 6 рабочих мест)  - дополнительно не требуется</t>
  </si>
  <si>
    <t xml:space="preserve">Количество конкурсантов </t>
  </si>
  <si>
    <t>Принтер МФУ MFC-L2751  DW</t>
  </si>
  <si>
    <t>Черно-белая печать, печать, копирование, сканирование (РЕСУРС НЕ МЕНЕЕ 20000 СТР./МЕС.)</t>
  </si>
  <si>
    <t xml:space="preserve">     Audiovoice WL - 22 HPM  Мощность аудио-выхода:0- 280mV. Радиус действия до 80м</t>
  </si>
  <si>
    <t>1 колонка мощностью1200 Вт,  готовый кабель для подключения к микшеру  5 м.</t>
  </si>
  <si>
    <t xml:space="preserve"> 4 микрофонных входов</t>
  </si>
  <si>
    <t>(1600*800*750 мм. ЛДСП).</t>
  </si>
  <si>
    <r>
      <t xml:space="preserve">Площадь зоны: </t>
    </r>
    <r>
      <rPr>
        <b/>
        <sz val="11"/>
        <color rgb="FFFF0000"/>
        <rFont val="Times New Roman"/>
        <family val="1"/>
        <charset val="204"/>
      </rPr>
      <t>80 кв.м. (8*10м)</t>
    </r>
  </si>
  <si>
    <t xml:space="preserve">Площадь зоны:  40_кв.м. </t>
  </si>
  <si>
    <t>Площадь зоны: 25 кв.м.</t>
  </si>
  <si>
    <t>Ноутбук  ‎Lenovo</t>
  </si>
  <si>
    <t>4 GB ОЗУ,4 GB ОЗУ, 1 GB видеокарта Intel, 500 Gb жесткий диск, Windows 10 Microsoft Office</t>
  </si>
  <si>
    <t>ПК DEPO</t>
  </si>
  <si>
    <t>4 GB ОЗУ, 1 GB видеокарта, 500 Gb жесткий диск, Windows 10</t>
  </si>
  <si>
    <t>МФУ   MFC-L2751  DW</t>
  </si>
  <si>
    <t>лазерный принтер, печать 34 стр/мин, копирование, сканирование, Максимальная нагрузка принтера, стр/мес 15 000</t>
  </si>
  <si>
    <t xml:space="preserve"> 4GB</t>
  </si>
  <si>
    <t>1400х850х743 мм</t>
  </si>
  <si>
    <t>(ШхГхВ) 2000х500х2000
металлический,
3 полок</t>
  </si>
  <si>
    <t>1000х850х743 мм</t>
  </si>
  <si>
    <t>30 литров</t>
  </si>
  <si>
    <t>Проводная</t>
  </si>
  <si>
    <t xml:space="preserve"> 4 GB</t>
  </si>
  <si>
    <t>МФУ MFC-L2751  DW</t>
  </si>
  <si>
    <t>ПК VienSonik</t>
  </si>
  <si>
    <t>5 GB ОЗУ,4 GB ОЗУ, 1 GB видеокарта, 500 Gb жесткий диск, Windows 7/8/9/10 Microsoft Office</t>
  </si>
  <si>
    <t>Интерактивная ЖК панель LUMIEN LMP 650 1EL RU, диагональ 65", интерфейс HDMI, Audio, VGA, AV</t>
  </si>
  <si>
    <t>6  м.</t>
  </si>
  <si>
    <t>4  GB</t>
  </si>
  <si>
    <t xml:space="preserve"> 5 отделений</t>
  </si>
  <si>
    <t>регистратура</t>
  </si>
  <si>
    <t>Высота: 170мм, Глубина: 180мм, Ширина: 240мм</t>
  </si>
  <si>
    <t xml:space="preserve">Просмотровый </t>
  </si>
  <si>
    <t>Обратный отсчет, часы, минуты, секунды. НАПОЛЬНЫЙ</t>
  </si>
  <si>
    <t>АСУ "Opera". Функции: Бронирование, учет заезда и выезда гостей, расчеты. Номерной фонд системы более 50 номеров</t>
  </si>
  <si>
    <t>(ШхГхВ) 2400х700х1200 (высота рабочего стола стойки 950). Предусмотрен  Бокс для  папок* (регистратура, размер А4)</t>
  </si>
  <si>
    <t>Внутренняя ширина сиденья: 450мм Глубина сиденья: 400мм Высота спинки: 470мм, на ножках с подлокотниками
черная  обивка, расчитанные на вес  100 кг.</t>
  </si>
  <si>
    <t>дерево, 870х650х510 мм</t>
  </si>
  <si>
    <t>(ШхГхВ) 1200x432x1700 мм</t>
  </si>
  <si>
    <t xml:space="preserve"> 20 см в высоту</t>
  </si>
  <si>
    <t>Диаметр купола: 110см;Длина в сложенном виде: 90см</t>
  </si>
  <si>
    <t>Округлой  формы Высота: 550мм, Глубина:250мм Ширина:250мм</t>
  </si>
  <si>
    <t>пластик, высота 1600 мм.</t>
  </si>
  <si>
    <t>напольная ДЕРЕВО/СТЕКЛО</t>
  </si>
  <si>
    <t>Напольная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</si>
</sst>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1A1A1A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color rgb="FF1A1A1A"/>
      <name val="Times New Roman"/>
      <family val="1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</font>
    <font>
      <sz val="14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C00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top" wrapText="1"/>
    </xf>
    <xf numFmtId="0" fontId="9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19" xfId="0" applyFont="1" applyBorder="1" applyAlignment="1">
      <alignment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" fillId="0" borderId="0" xfId="1"/>
    <xf numFmtId="0" fontId="1" fillId="0" borderId="0" xfId="1"/>
    <xf numFmtId="0" fontId="2" fillId="0" borderId="19" xfId="1" applyFont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left" vertical="center" wrapText="1"/>
    </xf>
    <xf numFmtId="0" fontId="2" fillId="0" borderId="19" xfId="1" applyFont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vertical="center" wrapText="1"/>
    </xf>
    <xf numFmtId="0" fontId="17" fillId="0" borderId="19" xfId="0" applyFont="1" applyBorder="1" applyAlignment="1">
      <alignment horizontal="left" vertical="center" wrapText="1"/>
    </xf>
    <xf numFmtId="0" fontId="2" fillId="0" borderId="19" xfId="1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2" fillId="0" borderId="19" xfId="1" applyFont="1" applyBorder="1" applyAlignment="1">
      <alignment horizontal="left" vertical="center" wrapText="1"/>
    </xf>
    <xf numFmtId="0" fontId="2" fillId="0" borderId="19" xfId="1" applyFont="1" applyBorder="1" applyAlignment="1">
      <alignment vertical="center" wrapText="1"/>
    </xf>
    <xf numFmtId="0" fontId="18" fillId="8" borderId="19" xfId="0" applyFont="1" applyFill="1" applyBorder="1" applyAlignment="1">
      <alignment horizontal="left" vertical="center" wrapText="1"/>
    </xf>
    <xf numFmtId="0" fontId="4" fillId="0" borderId="19" xfId="1" applyFont="1" applyBorder="1" applyAlignment="1">
      <alignment wrapText="1"/>
    </xf>
    <xf numFmtId="0" fontId="2" fillId="0" borderId="19" xfId="1" applyFont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2" fillId="8" borderId="19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left" vertical="center" wrapText="1"/>
    </xf>
    <xf numFmtId="0" fontId="11" fillId="5" borderId="19" xfId="1" applyFont="1" applyFill="1" applyBorder="1" applyAlignment="1">
      <alignment horizontal="center" vertical="center" wrapText="1"/>
    </xf>
    <xf numFmtId="0" fontId="2" fillId="0" borderId="19" xfId="1" applyFont="1" applyBorder="1"/>
    <xf numFmtId="0" fontId="2" fillId="0" borderId="19" xfId="1" applyFont="1" applyBorder="1" applyAlignment="1">
      <alignment vertical="center"/>
    </xf>
    <xf numFmtId="0" fontId="2" fillId="8" borderId="19" xfId="0" applyFont="1" applyFill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/>
    </xf>
    <xf numFmtId="0" fontId="2" fillId="8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9" fontId="13" fillId="5" borderId="19" xfId="1" applyNumberFormat="1" applyFont="1" applyFill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vertical="center" wrapText="1"/>
    </xf>
    <xf numFmtId="0" fontId="2" fillId="0" borderId="19" xfId="1" applyFont="1" applyBorder="1" applyAlignment="1">
      <alignment horizontal="center"/>
    </xf>
    <xf numFmtId="0" fontId="22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4" fillId="0" borderId="19" xfId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0" borderId="19" xfId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wrapText="1"/>
    </xf>
    <xf numFmtId="0" fontId="21" fillId="0" borderId="19" xfId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" fillId="5" borderId="19" xfId="1" applyFont="1" applyFill="1" applyBorder="1" applyAlignment="1">
      <alignment horizontal="center" vertical="center" wrapText="1"/>
    </xf>
    <xf numFmtId="0" fontId="26" fillId="5" borderId="19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 wrapText="1"/>
    </xf>
    <xf numFmtId="0" fontId="29" fillId="0" borderId="19" xfId="0" applyFont="1" applyBorder="1" applyAlignment="1">
      <alignment wrapText="1"/>
    </xf>
    <xf numFmtId="3" fontId="16" fillId="0" borderId="19" xfId="0" applyNumberFormat="1" applyFont="1" applyBorder="1" applyAlignment="1">
      <alignment horizontal="left" wrapText="1"/>
    </xf>
    <xf numFmtId="0" fontId="12" fillId="0" borderId="19" xfId="2" applyBorder="1" applyAlignment="1">
      <alignment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7" fillId="0" borderId="0" xfId="1" applyFont="1" applyBorder="1" applyAlignment="1">
      <alignment horizontal="left" vertical="top" wrapText="1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5" fillId="6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/>
    </xf>
    <xf numFmtId="0" fontId="8" fillId="6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11" fillId="0" borderId="11" xfId="1" applyFont="1" applyBorder="1" applyAlignment="1">
      <alignment horizontal="left" vertical="top" wrapText="1"/>
    </xf>
    <xf numFmtId="0" fontId="11" fillId="0" borderId="0" xfId="1" applyFont="1"/>
    <xf numFmtId="0" fontId="11" fillId="0" borderId="10" xfId="1" applyFont="1" applyBorder="1"/>
    <xf numFmtId="0" fontId="11" fillId="0" borderId="9" xfId="1" applyFont="1" applyBorder="1" applyAlignment="1">
      <alignment horizontal="left" vertical="top" wrapText="1"/>
    </xf>
    <xf numFmtId="0" fontId="11" fillId="0" borderId="8" xfId="1" applyFont="1" applyBorder="1"/>
    <xf numFmtId="0" fontId="11" fillId="0" borderId="7" xfId="1" applyFont="1" applyBorder="1"/>
    <xf numFmtId="0" fontId="2" fillId="2" borderId="19" xfId="1" applyFont="1" applyFill="1" applyBorder="1" applyAlignment="1">
      <alignment horizontal="center" vertical="center" wrapText="1"/>
    </xf>
    <xf numFmtId="0" fontId="2" fillId="0" borderId="19" xfId="1" applyFont="1" applyBorder="1" applyAlignment="1">
      <alignment wrapText="1"/>
    </xf>
    <xf numFmtId="0" fontId="6" fillId="2" borderId="19" xfId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wrapText="1"/>
    </xf>
    <xf numFmtId="0" fontId="2" fillId="2" borderId="19" xfId="1" applyFont="1" applyFill="1" applyBorder="1" applyAlignment="1">
      <alignment horizontal="center" vertical="center"/>
    </xf>
    <xf numFmtId="0" fontId="3" fillId="0" borderId="19" xfId="1" applyFont="1" applyBorder="1"/>
    <xf numFmtId="0" fontId="5" fillId="10" borderId="19" xfId="1" applyFont="1" applyFill="1" applyBorder="1" applyAlignment="1">
      <alignment horizontal="left" vertical="center"/>
    </xf>
    <xf numFmtId="0" fontId="3" fillId="9" borderId="19" xfId="1" applyFont="1" applyFill="1" applyBorder="1"/>
    <xf numFmtId="0" fontId="2" fillId="0" borderId="0" xfId="1" applyFont="1" applyAlignment="1">
      <alignment horizontal="right"/>
    </xf>
    <xf numFmtId="0" fontId="7" fillId="9" borderId="19" xfId="1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horizontal="center" vertical="center"/>
    </xf>
    <xf numFmtId="0" fontId="7" fillId="9" borderId="19" xfId="1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 vertical="center"/>
    </xf>
    <xf numFmtId="0" fontId="2" fillId="0" borderId="23" xfId="1" applyFont="1" applyBorder="1"/>
    <xf numFmtId="0" fontId="7" fillId="0" borderId="0" xfId="1" applyFont="1" applyBorder="1" applyAlignment="1"/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5" fillId="6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novikov1337@gmail.com" TargetMode="External"/><Relationship Id="rId1" Type="http://schemas.openxmlformats.org/officeDocument/2006/relationships/hyperlink" Target="mailto:elena.nagornya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A15" sqref="A15"/>
    </sheetView>
  </sheetViews>
  <sheetFormatPr defaultRowHeight="18.75" x14ac:dyDescent="0.3"/>
  <cols>
    <col min="1" max="1" width="46.5703125" style="32" customWidth="1"/>
    <col min="2" max="2" width="90.5703125" style="33" customWidth="1"/>
  </cols>
  <sheetData>
    <row r="2" spans="1:2" x14ac:dyDescent="0.3">
      <c r="B2" s="32"/>
    </row>
    <row r="3" spans="1:2" x14ac:dyDescent="0.3">
      <c r="A3" s="34" t="s">
        <v>38</v>
      </c>
      <c r="B3" s="34" t="s">
        <v>234</v>
      </c>
    </row>
    <row r="4" spans="1:2" x14ac:dyDescent="0.3">
      <c r="A4" s="34" t="s">
        <v>61</v>
      </c>
      <c r="B4" s="34" t="s">
        <v>246</v>
      </c>
    </row>
    <row r="5" spans="1:2" x14ac:dyDescent="0.3">
      <c r="A5" s="34" t="s">
        <v>37</v>
      </c>
      <c r="B5" s="34" t="s">
        <v>245</v>
      </c>
    </row>
    <row r="6" spans="1:2" ht="56.25" x14ac:dyDescent="0.3">
      <c r="A6" s="34" t="s">
        <v>47</v>
      </c>
      <c r="B6" s="34" t="s">
        <v>244</v>
      </c>
    </row>
    <row r="7" spans="1:2" x14ac:dyDescent="0.3">
      <c r="A7" s="34" t="s">
        <v>62</v>
      </c>
      <c r="B7" s="34" t="s">
        <v>247</v>
      </c>
    </row>
    <row r="8" spans="1:2" x14ac:dyDescent="0.3">
      <c r="A8" s="34" t="s">
        <v>39</v>
      </c>
      <c r="B8" s="87" t="s">
        <v>248</v>
      </c>
    </row>
    <row r="9" spans="1:2" x14ac:dyDescent="0.3">
      <c r="A9" s="34" t="s">
        <v>40</v>
      </c>
      <c r="B9" s="34" t="s">
        <v>249</v>
      </c>
    </row>
    <row r="10" spans="1:2" x14ac:dyDescent="0.3">
      <c r="A10" s="34" t="s">
        <v>45</v>
      </c>
      <c r="B10" s="89" t="s">
        <v>250</v>
      </c>
    </row>
    <row r="11" spans="1:2" x14ac:dyDescent="0.3">
      <c r="A11" s="34" t="s">
        <v>41</v>
      </c>
      <c r="B11" s="88">
        <v>89028201334</v>
      </c>
    </row>
    <row r="12" spans="1:2" x14ac:dyDescent="0.3">
      <c r="A12" s="34" t="s">
        <v>42</v>
      </c>
      <c r="B12" s="34" t="s">
        <v>252</v>
      </c>
    </row>
    <row r="13" spans="1:2" x14ac:dyDescent="0.3">
      <c r="A13" s="34" t="s">
        <v>46</v>
      </c>
      <c r="B13" s="89" t="s">
        <v>251</v>
      </c>
    </row>
    <row r="14" spans="1:2" x14ac:dyDescent="0.3">
      <c r="A14" s="34" t="s">
        <v>43</v>
      </c>
      <c r="B14" s="88">
        <v>89924077720</v>
      </c>
    </row>
    <row r="15" spans="1:2" x14ac:dyDescent="0.3">
      <c r="A15" s="34" t="s">
        <v>257</v>
      </c>
      <c r="B15" s="86">
        <v>6</v>
      </c>
    </row>
    <row r="16" spans="1:2" x14ac:dyDescent="0.3">
      <c r="A16" s="34" t="s">
        <v>44</v>
      </c>
      <c r="B16" s="86">
        <v>7</v>
      </c>
    </row>
    <row r="17" spans="1:2" x14ac:dyDescent="0.3">
      <c r="A17" s="34" t="s">
        <v>63</v>
      </c>
      <c r="B17" s="86">
        <v>10</v>
      </c>
    </row>
  </sheetData>
  <hyperlinks>
    <hyperlink ref="B10" r:id="rId1"/>
    <hyperlink ref="B13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2" zoomScale="90" zoomScaleNormal="90" workbookViewId="0">
      <selection activeCell="B63" sqref="B63"/>
    </sheetView>
  </sheetViews>
  <sheetFormatPr defaultColWidth="14.42578125" defaultRowHeight="15" customHeight="1" x14ac:dyDescent="0.25"/>
  <cols>
    <col min="1" max="1" width="5.140625" style="29" customWidth="1"/>
    <col min="2" max="2" width="52" style="29" customWidth="1"/>
    <col min="3" max="3" width="30.85546875" style="29" customWidth="1"/>
    <col min="4" max="4" width="22" style="29" customWidth="1"/>
    <col min="5" max="5" width="15.42578125" style="29" customWidth="1"/>
    <col min="6" max="6" width="19.7109375" style="29" bestFit="1" customWidth="1"/>
    <col min="7" max="7" width="14.42578125" style="29" customWidth="1"/>
    <col min="8" max="8" width="25" style="29" bestFit="1" customWidth="1"/>
    <col min="9" max="11" width="8.7109375" style="1" customWidth="1"/>
    <col min="12" max="16384" width="14.42578125" style="1"/>
  </cols>
  <sheetData>
    <row r="1" spans="1:10" x14ac:dyDescent="0.25">
      <c r="A1" s="97" t="s">
        <v>19</v>
      </c>
      <c r="B1" s="98"/>
      <c r="C1" s="98"/>
      <c r="D1" s="98"/>
      <c r="E1" s="98"/>
      <c r="F1" s="98"/>
      <c r="G1" s="98"/>
      <c r="H1" s="98"/>
      <c r="I1" s="30"/>
      <c r="J1" s="30"/>
    </row>
    <row r="2" spans="1:10" s="28" customFormat="1" ht="20.25" x14ac:dyDescent="0.3">
      <c r="A2" s="100" t="s">
        <v>59</v>
      </c>
      <c r="B2" s="100"/>
      <c r="C2" s="100"/>
      <c r="D2" s="100"/>
      <c r="E2" s="100"/>
      <c r="F2" s="100"/>
      <c r="G2" s="100"/>
      <c r="H2" s="100"/>
      <c r="I2" s="30"/>
      <c r="J2" s="30"/>
    </row>
    <row r="3" spans="1:10" s="28" customFormat="1" ht="21" customHeight="1" x14ac:dyDescent="0.25">
      <c r="A3" s="101" t="str">
        <f>'Информация о Чемпионате'!B4</f>
        <v>Региональный чемпионат</v>
      </c>
      <c r="B3" s="101"/>
      <c r="C3" s="101"/>
      <c r="D3" s="101"/>
      <c r="E3" s="101"/>
      <c r="F3" s="101"/>
      <c r="G3" s="101"/>
      <c r="H3" s="101"/>
      <c r="I3" s="31"/>
      <c r="J3" s="31"/>
    </row>
    <row r="4" spans="1:10" s="28" customFormat="1" ht="20.25" x14ac:dyDescent="0.3">
      <c r="A4" s="100" t="s">
        <v>60</v>
      </c>
      <c r="B4" s="100"/>
      <c r="C4" s="100"/>
      <c r="D4" s="100"/>
      <c r="E4" s="100"/>
      <c r="F4" s="100"/>
      <c r="G4" s="100"/>
      <c r="H4" s="100"/>
      <c r="I4" s="30"/>
      <c r="J4" s="30"/>
    </row>
    <row r="5" spans="1:10" ht="22.5" customHeight="1" x14ac:dyDescent="0.25">
      <c r="A5" s="99" t="str">
        <f>'Информация о Чемпионате'!B3</f>
        <v>Администрирование отеля</v>
      </c>
      <c r="B5" s="99"/>
      <c r="C5" s="99"/>
      <c r="D5" s="99"/>
      <c r="E5" s="99"/>
      <c r="F5" s="99"/>
      <c r="G5" s="99"/>
      <c r="H5" s="99"/>
      <c r="I5" s="30"/>
      <c r="J5" s="30"/>
    </row>
    <row r="6" spans="1:10" x14ac:dyDescent="0.25">
      <c r="A6" s="93" t="s">
        <v>21</v>
      </c>
      <c r="B6" s="98"/>
      <c r="C6" s="98"/>
      <c r="D6" s="98"/>
      <c r="E6" s="98"/>
      <c r="F6" s="98"/>
      <c r="G6" s="98"/>
      <c r="H6" s="98"/>
      <c r="I6" s="30"/>
      <c r="J6" s="30"/>
    </row>
    <row r="7" spans="1:10" ht="15.75" customHeight="1" x14ac:dyDescent="0.25">
      <c r="A7" s="93" t="s">
        <v>53</v>
      </c>
      <c r="B7" s="93"/>
      <c r="C7" s="102" t="str">
        <f>'Информация о Чемпионате'!B5</f>
        <v xml:space="preserve">Ямало-Ненецкий автономный округ </v>
      </c>
      <c r="D7" s="102"/>
      <c r="E7" s="102"/>
      <c r="F7" s="102"/>
      <c r="G7" s="102"/>
      <c r="H7" s="102"/>
    </row>
    <row r="8" spans="1:10" ht="15.75" customHeight="1" x14ac:dyDescent="0.25">
      <c r="A8" s="93" t="s">
        <v>243</v>
      </c>
      <c r="B8" s="93"/>
      <c r="C8" s="93"/>
      <c r="D8" s="102" t="str">
        <f>'Информация о Чемпионате'!B6</f>
        <v>Государственное бюджетное профессиональное образовательное учреждение Ямало-Ненецкого автономного округа «Новоуренгойский многопрофильный колледж»</v>
      </c>
      <c r="E8" s="102"/>
      <c r="F8" s="102"/>
      <c r="G8" s="102"/>
      <c r="H8" s="102"/>
    </row>
    <row r="9" spans="1:10" ht="15.75" customHeight="1" x14ac:dyDescent="0.25">
      <c r="A9" s="93" t="s">
        <v>48</v>
      </c>
      <c r="B9" s="93"/>
      <c r="C9" s="93" t="str">
        <f>'Информация о Чемпионате'!B7</f>
        <v xml:space="preserve"> г. Новый Уренгой, мкр. Студенческий, д. 1а</v>
      </c>
      <c r="D9" s="93"/>
      <c r="E9" s="93"/>
      <c r="F9" s="93"/>
      <c r="G9" s="93"/>
      <c r="H9" s="93"/>
    </row>
    <row r="10" spans="1:10" ht="15.75" customHeight="1" x14ac:dyDescent="0.25">
      <c r="A10" s="93" t="s">
        <v>52</v>
      </c>
      <c r="B10" s="93"/>
      <c r="C10" s="93" t="str">
        <f>'Информация о Чемпионате'!B9</f>
        <v>Нагорняк Елена Александровна</v>
      </c>
      <c r="D10" s="93"/>
      <c r="E10" s="93" t="str">
        <f>'Информация о Чемпионате'!B10</f>
        <v>elena.nagornyak@mail.ru</v>
      </c>
      <c r="F10" s="93"/>
      <c r="G10" s="93">
        <f>'Информация о Чемпионате'!B11</f>
        <v>89028201334</v>
      </c>
      <c r="H10" s="93"/>
    </row>
    <row r="11" spans="1:10" ht="15.75" customHeight="1" x14ac:dyDescent="0.25">
      <c r="A11" s="93" t="s">
        <v>51</v>
      </c>
      <c r="B11" s="93"/>
      <c r="C11" s="93" t="str">
        <f>'Информация о Чемпионате'!B12</f>
        <v xml:space="preserve">Новиков Георгий Евгеньевич  </v>
      </c>
      <c r="D11" s="93"/>
      <c r="E11" s="93" t="str">
        <f>'Информация о Чемпионате'!B13</f>
        <v>gnovikov1337@gmail.com</v>
      </c>
      <c r="F11" s="93"/>
      <c r="G11" s="93">
        <f>'Информация о Чемпионате'!B14</f>
        <v>89924077720</v>
      </c>
      <c r="H11" s="93"/>
    </row>
    <row r="12" spans="1:10" ht="15.75" customHeight="1" x14ac:dyDescent="0.25">
      <c r="A12" s="93" t="s">
        <v>50</v>
      </c>
      <c r="B12" s="93"/>
      <c r="C12" s="93">
        <f>'Информация о Чемпионате'!B17</f>
        <v>10</v>
      </c>
      <c r="D12" s="93"/>
      <c r="E12" s="93"/>
      <c r="F12" s="93"/>
      <c r="G12" s="93"/>
      <c r="H12" s="93"/>
    </row>
    <row r="13" spans="1:10" ht="15.75" customHeight="1" x14ac:dyDescent="0.25">
      <c r="A13" s="93" t="s">
        <v>35</v>
      </c>
      <c r="B13" s="93"/>
      <c r="C13" s="93">
        <f>'Информация о Чемпионате'!B15</f>
        <v>6</v>
      </c>
      <c r="D13" s="93"/>
      <c r="E13" s="93"/>
      <c r="F13" s="93"/>
      <c r="G13" s="93"/>
      <c r="H13" s="93"/>
    </row>
    <row r="14" spans="1:10" ht="15.75" customHeight="1" x14ac:dyDescent="0.25">
      <c r="A14" s="93" t="s">
        <v>36</v>
      </c>
      <c r="B14" s="93"/>
      <c r="C14" s="93">
        <f>'Информация о Чемпионате'!B16</f>
        <v>7</v>
      </c>
      <c r="D14" s="93"/>
      <c r="E14" s="93"/>
      <c r="F14" s="93"/>
      <c r="G14" s="93"/>
      <c r="H14" s="93"/>
    </row>
    <row r="15" spans="1:10" ht="15.75" customHeight="1" x14ac:dyDescent="0.25">
      <c r="A15" s="93" t="s">
        <v>49</v>
      </c>
      <c r="B15" s="93"/>
      <c r="C15" s="93" t="str">
        <f>'Информация о Чемпионате'!B8</f>
        <v>18.03.2024 - 22.03.2024</v>
      </c>
      <c r="D15" s="93"/>
      <c r="E15" s="93"/>
      <c r="F15" s="93"/>
      <c r="G15" s="93"/>
      <c r="H15" s="93"/>
    </row>
    <row r="16" spans="1:10" ht="21" thickBot="1" x14ac:dyDescent="0.3">
      <c r="A16" s="94" t="s">
        <v>32</v>
      </c>
      <c r="B16" s="95"/>
      <c r="C16" s="95"/>
      <c r="D16" s="95"/>
      <c r="E16" s="95"/>
      <c r="F16" s="95"/>
      <c r="G16" s="95"/>
      <c r="H16" s="96"/>
    </row>
    <row r="17" spans="1:8" x14ac:dyDescent="0.25">
      <c r="A17" s="108" t="s">
        <v>16</v>
      </c>
      <c r="B17" s="109"/>
      <c r="C17" s="109"/>
      <c r="D17" s="109"/>
      <c r="E17" s="109"/>
      <c r="F17" s="109"/>
      <c r="G17" s="109"/>
      <c r="H17" s="110"/>
    </row>
    <row r="18" spans="1:8" x14ac:dyDescent="0.25">
      <c r="A18" s="90" t="s">
        <v>264</v>
      </c>
      <c r="B18" s="91"/>
      <c r="C18" s="91"/>
      <c r="D18" s="91"/>
      <c r="E18" s="91"/>
      <c r="F18" s="91"/>
      <c r="G18" s="91"/>
      <c r="H18" s="92"/>
    </row>
    <row r="19" spans="1:8" x14ac:dyDescent="0.25">
      <c r="A19" s="111" t="s">
        <v>239</v>
      </c>
      <c r="B19" s="112"/>
      <c r="C19" s="112"/>
      <c r="D19" s="112"/>
      <c r="E19" s="112"/>
      <c r="F19" s="112"/>
      <c r="G19" s="112"/>
      <c r="H19" s="113"/>
    </row>
    <row r="20" spans="1:8" x14ac:dyDescent="0.25">
      <c r="A20" s="90" t="s">
        <v>15</v>
      </c>
      <c r="B20" s="91"/>
      <c r="C20" s="91"/>
      <c r="D20" s="91"/>
      <c r="E20" s="91"/>
      <c r="F20" s="91"/>
      <c r="G20" s="91"/>
      <c r="H20" s="92"/>
    </row>
    <row r="21" spans="1:8" x14ac:dyDescent="0.25">
      <c r="A21" s="90" t="s">
        <v>242</v>
      </c>
      <c r="B21" s="91"/>
      <c r="C21" s="91"/>
      <c r="D21" s="91"/>
      <c r="E21" s="91"/>
      <c r="F21" s="91"/>
      <c r="G21" s="91"/>
      <c r="H21" s="92"/>
    </row>
    <row r="22" spans="1:8" ht="15" customHeight="1" x14ac:dyDescent="0.25">
      <c r="A22" s="90" t="s">
        <v>54</v>
      </c>
      <c r="B22" s="91"/>
      <c r="C22" s="91"/>
      <c r="D22" s="91"/>
      <c r="E22" s="91"/>
      <c r="F22" s="91"/>
      <c r="G22" s="91"/>
      <c r="H22" s="92"/>
    </row>
    <row r="23" spans="1:8" x14ac:dyDescent="0.25">
      <c r="A23" s="90" t="s">
        <v>55</v>
      </c>
      <c r="B23" s="91"/>
      <c r="C23" s="91"/>
      <c r="D23" s="91"/>
      <c r="E23" s="91"/>
      <c r="F23" s="91"/>
      <c r="G23" s="91"/>
      <c r="H23" s="92"/>
    </row>
    <row r="24" spans="1:8" x14ac:dyDescent="0.25">
      <c r="A24" s="90" t="s">
        <v>56</v>
      </c>
      <c r="B24" s="91"/>
      <c r="C24" s="91"/>
      <c r="D24" s="91"/>
      <c r="E24" s="91"/>
      <c r="F24" s="91"/>
      <c r="G24" s="91"/>
      <c r="H24" s="92"/>
    </row>
    <row r="25" spans="1:8" ht="15.75" thickBot="1" x14ac:dyDescent="0.3">
      <c r="A25" s="103" t="s">
        <v>57</v>
      </c>
      <c r="B25" s="104"/>
      <c r="C25" s="104"/>
      <c r="D25" s="104"/>
      <c r="E25" s="104"/>
      <c r="F25" s="104"/>
      <c r="G25" s="104"/>
      <c r="H25" s="105"/>
    </row>
    <row r="26" spans="1:8" ht="60" x14ac:dyDescent="0.25">
      <c r="A26" s="21" t="s">
        <v>11</v>
      </c>
      <c r="B26" s="12" t="s">
        <v>10</v>
      </c>
      <c r="C26" s="12" t="s">
        <v>9</v>
      </c>
      <c r="D26" s="13" t="s">
        <v>8</v>
      </c>
      <c r="E26" s="13" t="s">
        <v>7</v>
      </c>
      <c r="F26" s="13" t="s">
        <v>6</v>
      </c>
      <c r="G26" s="13" t="s">
        <v>5</v>
      </c>
      <c r="H26" s="13" t="s">
        <v>20</v>
      </c>
    </row>
    <row r="27" spans="1:8" ht="90" x14ac:dyDescent="0.25">
      <c r="A27" s="40">
        <v>1</v>
      </c>
      <c r="B27" s="41" t="s">
        <v>66</v>
      </c>
      <c r="C27" s="41" t="s">
        <v>260</v>
      </c>
      <c r="D27" s="42" t="s">
        <v>64</v>
      </c>
      <c r="E27" s="43">
        <v>1</v>
      </c>
      <c r="F27" s="43" t="s">
        <v>0</v>
      </c>
      <c r="G27" s="43">
        <v>2</v>
      </c>
      <c r="H27" s="44" t="s">
        <v>65</v>
      </c>
    </row>
    <row r="28" spans="1:8" ht="90" x14ac:dyDescent="0.25">
      <c r="A28" s="40">
        <v>2</v>
      </c>
      <c r="B28" s="41" t="s">
        <v>67</v>
      </c>
      <c r="C28" s="41" t="s">
        <v>261</v>
      </c>
      <c r="D28" s="42" t="s">
        <v>64</v>
      </c>
      <c r="E28" s="43">
        <v>1</v>
      </c>
      <c r="F28" s="43" t="s">
        <v>0</v>
      </c>
      <c r="G28" s="43">
        <v>1</v>
      </c>
      <c r="H28" s="44" t="s">
        <v>65</v>
      </c>
    </row>
    <row r="29" spans="1:8" ht="90" x14ac:dyDescent="0.25">
      <c r="A29" s="40">
        <v>3</v>
      </c>
      <c r="B29" s="41" t="s">
        <v>68</v>
      </c>
      <c r="C29" s="41" t="s">
        <v>262</v>
      </c>
      <c r="D29" s="42" t="s">
        <v>64</v>
      </c>
      <c r="E29" s="43">
        <v>1</v>
      </c>
      <c r="F29" s="43" t="s">
        <v>0</v>
      </c>
      <c r="G29" s="43">
        <v>2</v>
      </c>
      <c r="H29" s="44" t="s">
        <v>65</v>
      </c>
    </row>
    <row r="30" spans="1:8" ht="45" x14ac:dyDescent="0.25">
      <c r="A30" s="40">
        <v>4</v>
      </c>
      <c r="B30" s="41" t="s">
        <v>69</v>
      </c>
      <c r="C30" s="41" t="s">
        <v>263</v>
      </c>
      <c r="D30" s="42" t="s">
        <v>70</v>
      </c>
      <c r="E30" s="43">
        <v>1</v>
      </c>
      <c r="F30" s="43" t="s">
        <v>0</v>
      </c>
      <c r="G30" s="43">
        <v>2</v>
      </c>
      <c r="H30" s="44" t="s">
        <v>71</v>
      </c>
    </row>
    <row r="31" spans="1:8" ht="105" x14ac:dyDescent="0.25">
      <c r="A31" s="40">
        <v>5</v>
      </c>
      <c r="B31" s="41" t="s">
        <v>72</v>
      </c>
      <c r="C31" s="41" t="s">
        <v>73</v>
      </c>
      <c r="D31" s="42" t="s">
        <v>70</v>
      </c>
      <c r="E31" s="43">
        <v>1</v>
      </c>
      <c r="F31" s="43" t="s">
        <v>0</v>
      </c>
      <c r="G31" s="43">
        <v>15</v>
      </c>
      <c r="H31" s="44" t="s">
        <v>74</v>
      </c>
    </row>
    <row r="32" spans="1:8" ht="23.25" customHeight="1" thickBot="1" x14ac:dyDescent="0.3">
      <c r="A32" s="106" t="s">
        <v>33</v>
      </c>
      <c r="B32" s="107"/>
      <c r="C32" s="107"/>
      <c r="D32" s="107"/>
      <c r="E32" s="107"/>
      <c r="F32" s="107"/>
      <c r="G32" s="107"/>
      <c r="H32" s="107"/>
    </row>
    <row r="33" spans="1:8" ht="15.75" customHeight="1" x14ac:dyDescent="0.25">
      <c r="A33" s="108" t="s">
        <v>16</v>
      </c>
      <c r="B33" s="109"/>
      <c r="C33" s="109"/>
      <c r="D33" s="109"/>
      <c r="E33" s="109"/>
      <c r="F33" s="109"/>
      <c r="G33" s="109"/>
      <c r="H33" s="110"/>
    </row>
    <row r="34" spans="1:8" ht="15" customHeight="1" x14ac:dyDescent="0.25">
      <c r="A34" s="90" t="s">
        <v>265</v>
      </c>
      <c r="B34" s="91"/>
      <c r="C34" s="91"/>
      <c r="D34" s="91"/>
      <c r="E34" s="91"/>
      <c r="F34" s="91"/>
      <c r="G34" s="91"/>
      <c r="H34" s="92"/>
    </row>
    <row r="35" spans="1:8" ht="15" customHeight="1" x14ac:dyDescent="0.25">
      <c r="A35" s="90" t="s">
        <v>240</v>
      </c>
      <c r="B35" s="91"/>
      <c r="C35" s="91"/>
      <c r="D35" s="91"/>
      <c r="E35" s="91"/>
      <c r="F35" s="91"/>
      <c r="G35" s="91"/>
      <c r="H35" s="92"/>
    </row>
    <row r="36" spans="1:8" ht="15" customHeight="1" x14ac:dyDescent="0.25">
      <c r="A36" s="90" t="s">
        <v>15</v>
      </c>
      <c r="B36" s="91"/>
      <c r="C36" s="91"/>
      <c r="D36" s="91"/>
      <c r="E36" s="91"/>
      <c r="F36" s="91"/>
      <c r="G36" s="91"/>
      <c r="H36" s="92"/>
    </row>
    <row r="37" spans="1:8" ht="15" customHeight="1" x14ac:dyDescent="0.25">
      <c r="A37" s="90" t="s">
        <v>241</v>
      </c>
      <c r="B37" s="91"/>
      <c r="C37" s="91"/>
      <c r="D37" s="91"/>
      <c r="E37" s="91"/>
      <c r="F37" s="91"/>
      <c r="G37" s="91"/>
      <c r="H37" s="92"/>
    </row>
    <row r="38" spans="1:8" ht="15" customHeight="1" x14ac:dyDescent="0.25">
      <c r="A38" s="90" t="s">
        <v>54</v>
      </c>
      <c r="B38" s="91"/>
      <c r="C38" s="91"/>
      <c r="D38" s="91"/>
      <c r="E38" s="91"/>
      <c r="F38" s="91"/>
      <c r="G38" s="91"/>
      <c r="H38" s="92"/>
    </row>
    <row r="39" spans="1:8" ht="15" customHeight="1" x14ac:dyDescent="0.25">
      <c r="A39" s="90" t="s">
        <v>55</v>
      </c>
      <c r="B39" s="91"/>
      <c r="C39" s="91"/>
      <c r="D39" s="91"/>
      <c r="E39" s="91"/>
      <c r="F39" s="91"/>
      <c r="G39" s="91"/>
      <c r="H39" s="92"/>
    </row>
    <row r="40" spans="1:8" ht="15" customHeight="1" x14ac:dyDescent="0.25">
      <c r="A40" s="114" t="s">
        <v>28</v>
      </c>
      <c r="B40" s="115"/>
      <c r="C40" s="115"/>
      <c r="D40" s="115"/>
      <c r="E40" s="115"/>
      <c r="F40" s="115"/>
      <c r="G40" s="115"/>
      <c r="H40" s="116"/>
    </row>
    <row r="41" spans="1:8" ht="15.75" customHeight="1" thickBot="1" x14ac:dyDescent="0.3">
      <c r="A41" s="117" t="s">
        <v>29</v>
      </c>
      <c r="B41" s="118"/>
      <c r="C41" s="118"/>
      <c r="D41" s="118"/>
      <c r="E41" s="118"/>
      <c r="F41" s="118"/>
      <c r="G41" s="118"/>
      <c r="H41" s="119"/>
    </row>
    <row r="42" spans="1:8" ht="60" x14ac:dyDescent="0.25">
      <c r="A42" s="10" t="s">
        <v>11</v>
      </c>
      <c r="B42" s="10" t="s">
        <v>10</v>
      </c>
      <c r="C42" s="12" t="s">
        <v>9</v>
      </c>
      <c r="D42" s="10" t="s">
        <v>8</v>
      </c>
      <c r="E42" s="23" t="s">
        <v>7</v>
      </c>
      <c r="F42" s="23" t="s">
        <v>6</v>
      </c>
      <c r="G42" s="23" t="s">
        <v>5</v>
      </c>
      <c r="H42" s="10" t="s">
        <v>20</v>
      </c>
    </row>
    <row r="43" spans="1:8" ht="90" x14ac:dyDescent="0.25">
      <c r="A43" s="40">
        <v>1</v>
      </c>
      <c r="B43" s="45" t="s">
        <v>75</v>
      </c>
      <c r="C43" s="45" t="s">
        <v>76</v>
      </c>
      <c r="D43" s="24" t="s">
        <v>13</v>
      </c>
      <c r="E43" s="24">
        <v>1</v>
      </c>
      <c r="F43" s="24" t="s">
        <v>17</v>
      </c>
      <c r="G43" s="60">
        <v>6</v>
      </c>
      <c r="H43" s="46" t="s">
        <v>77</v>
      </c>
    </row>
    <row r="44" spans="1:8" ht="30" x14ac:dyDescent="0.25">
      <c r="A44" s="40">
        <v>2</v>
      </c>
      <c r="B44" s="45" t="s">
        <v>78</v>
      </c>
      <c r="C44" s="45" t="s">
        <v>73</v>
      </c>
      <c r="D44" s="24" t="s">
        <v>13</v>
      </c>
      <c r="E44" s="24">
        <v>1</v>
      </c>
      <c r="F44" s="24" t="s">
        <v>17</v>
      </c>
      <c r="G44" s="60">
        <v>6</v>
      </c>
      <c r="H44" s="46" t="s">
        <v>79</v>
      </c>
    </row>
    <row r="45" spans="1:8" ht="30" x14ac:dyDescent="0.25">
      <c r="A45" s="40">
        <v>3</v>
      </c>
      <c r="B45" s="45" t="s">
        <v>80</v>
      </c>
      <c r="C45" s="45" t="s">
        <v>81</v>
      </c>
      <c r="D45" s="24" t="s">
        <v>13</v>
      </c>
      <c r="E45" s="24">
        <v>1</v>
      </c>
      <c r="F45" s="24" t="s">
        <v>17</v>
      </c>
      <c r="G45" s="60">
        <f>1*E45</f>
        <v>1</v>
      </c>
      <c r="H45" s="46"/>
    </row>
    <row r="46" spans="1:8" ht="120" x14ac:dyDescent="0.25">
      <c r="A46" s="40">
        <v>4</v>
      </c>
      <c r="B46" s="45" t="s">
        <v>82</v>
      </c>
      <c r="C46" s="45"/>
      <c r="D46" s="24" t="s">
        <v>13</v>
      </c>
      <c r="E46" s="24">
        <v>1</v>
      </c>
      <c r="F46" s="24" t="s">
        <v>17</v>
      </c>
      <c r="G46" s="60">
        <v>0</v>
      </c>
      <c r="H46" s="47" t="s">
        <v>83</v>
      </c>
    </row>
    <row r="47" spans="1:8" x14ac:dyDescent="0.25">
      <c r="A47" s="40">
        <v>5</v>
      </c>
      <c r="B47" s="45" t="s">
        <v>22</v>
      </c>
      <c r="C47" s="45" t="s">
        <v>84</v>
      </c>
      <c r="D47" s="40"/>
      <c r="E47" s="40">
        <v>1</v>
      </c>
      <c r="F47" s="40"/>
      <c r="G47" s="40">
        <v>1</v>
      </c>
      <c r="H47" s="46"/>
    </row>
    <row r="48" spans="1:8" s="38" customFormat="1" x14ac:dyDescent="0.25">
      <c r="A48" s="120" t="s">
        <v>12</v>
      </c>
      <c r="B48" s="121"/>
      <c r="C48" s="121"/>
      <c r="D48" s="121"/>
      <c r="E48" s="121"/>
      <c r="F48" s="121"/>
      <c r="G48" s="121"/>
      <c r="H48" s="121"/>
    </row>
    <row r="49" spans="1:8" s="38" customFormat="1" ht="60" x14ac:dyDescent="0.25">
      <c r="A49" s="48" t="s">
        <v>11</v>
      </c>
      <c r="B49" s="40" t="s">
        <v>10</v>
      </c>
      <c r="C49" s="40" t="s">
        <v>9</v>
      </c>
      <c r="D49" s="40" t="s">
        <v>8</v>
      </c>
      <c r="E49" s="40" t="s">
        <v>7</v>
      </c>
      <c r="F49" s="40" t="s">
        <v>6</v>
      </c>
      <c r="G49" s="40" t="s">
        <v>5</v>
      </c>
      <c r="H49" s="40" t="s">
        <v>20</v>
      </c>
    </row>
    <row r="50" spans="1:8" s="38" customFormat="1" x14ac:dyDescent="0.25">
      <c r="A50" s="40">
        <v>6</v>
      </c>
      <c r="B50" s="49" t="s">
        <v>3</v>
      </c>
      <c r="C50" s="50" t="s">
        <v>85</v>
      </c>
      <c r="D50" s="40" t="s">
        <v>1</v>
      </c>
      <c r="E50" s="40">
        <v>1</v>
      </c>
      <c r="F50" s="40" t="s">
        <v>0</v>
      </c>
      <c r="G50" s="40">
        <f>E50</f>
        <v>1</v>
      </c>
      <c r="H50" s="46"/>
    </row>
    <row r="51" spans="1:8" s="38" customFormat="1" ht="60" x14ac:dyDescent="0.25">
      <c r="A51" s="40">
        <v>7</v>
      </c>
      <c r="B51" s="49" t="s">
        <v>2</v>
      </c>
      <c r="C51" s="51"/>
      <c r="D51" s="40" t="s">
        <v>1</v>
      </c>
      <c r="E51" s="40">
        <v>1</v>
      </c>
      <c r="F51" s="40" t="s">
        <v>0</v>
      </c>
      <c r="G51" s="40">
        <v>1</v>
      </c>
      <c r="H51" s="49" t="s">
        <v>86</v>
      </c>
    </row>
    <row r="52" spans="1:8" ht="23.25" customHeight="1" thickBot="1" x14ac:dyDescent="0.3">
      <c r="A52" s="106" t="s">
        <v>34</v>
      </c>
      <c r="B52" s="107"/>
      <c r="C52" s="107"/>
      <c r="D52" s="107"/>
      <c r="E52" s="107"/>
      <c r="F52" s="107"/>
      <c r="G52" s="107"/>
      <c r="H52" s="107"/>
    </row>
    <row r="53" spans="1:8" ht="15.75" customHeight="1" x14ac:dyDescent="0.25">
      <c r="A53" s="108" t="s">
        <v>16</v>
      </c>
      <c r="B53" s="109"/>
      <c r="C53" s="109"/>
      <c r="D53" s="109"/>
      <c r="E53" s="109"/>
      <c r="F53" s="109"/>
      <c r="G53" s="109"/>
      <c r="H53" s="110"/>
    </row>
    <row r="54" spans="1:8" ht="15" customHeight="1" x14ac:dyDescent="0.25">
      <c r="A54" s="90" t="s">
        <v>266</v>
      </c>
      <c r="B54" s="91"/>
      <c r="C54" s="91"/>
      <c r="D54" s="91"/>
      <c r="E54" s="91"/>
      <c r="F54" s="91"/>
      <c r="G54" s="91"/>
      <c r="H54" s="92"/>
    </row>
    <row r="55" spans="1:8" ht="15" customHeight="1" x14ac:dyDescent="0.25">
      <c r="A55" s="90" t="s">
        <v>240</v>
      </c>
      <c r="B55" s="91"/>
      <c r="C55" s="91"/>
      <c r="D55" s="91"/>
      <c r="E55" s="91"/>
      <c r="F55" s="91"/>
      <c r="G55" s="91"/>
      <c r="H55" s="92"/>
    </row>
    <row r="56" spans="1:8" ht="15" customHeight="1" x14ac:dyDescent="0.25">
      <c r="A56" s="90" t="s">
        <v>15</v>
      </c>
      <c r="B56" s="91"/>
      <c r="C56" s="91"/>
      <c r="D56" s="91"/>
      <c r="E56" s="91"/>
      <c r="F56" s="91"/>
      <c r="G56" s="91"/>
      <c r="H56" s="92"/>
    </row>
    <row r="57" spans="1:8" ht="15" customHeight="1" x14ac:dyDescent="0.25">
      <c r="A57" s="90" t="s">
        <v>241</v>
      </c>
      <c r="B57" s="91"/>
      <c r="C57" s="91"/>
      <c r="D57" s="91"/>
      <c r="E57" s="91"/>
      <c r="F57" s="91"/>
      <c r="G57" s="91"/>
      <c r="H57" s="92"/>
    </row>
    <row r="58" spans="1:8" ht="15" customHeight="1" x14ac:dyDescent="0.25">
      <c r="A58" s="90" t="s">
        <v>54</v>
      </c>
      <c r="B58" s="91"/>
      <c r="C58" s="91"/>
      <c r="D58" s="91"/>
      <c r="E58" s="91"/>
      <c r="F58" s="91"/>
      <c r="G58" s="91"/>
      <c r="H58" s="92"/>
    </row>
    <row r="59" spans="1:8" ht="15" customHeight="1" x14ac:dyDescent="0.25">
      <c r="A59" s="90" t="s">
        <v>55</v>
      </c>
      <c r="B59" s="91"/>
      <c r="C59" s="91"/>
      <c r="D59" s="91"/>
      <c r="E59" s="91"/>
      <c r="F59" s="91"/>
      <c r="G59" s="91"/>
      <c r="H59" s="92"/>
    </row>
    <row r="60" spans="1:8" ht="15" customHeight="1" x14ac:dyDescent="0.25">
      <c r="A60" s="114" t="s">
        <v>28</v>
      </c>
      <c r="B60" s="115"/>
      <c r="C60" s="115"/>
      <c r="D60" s="115"/>
      <c r="E60" s="115"/>
      <c r="F60" s="115"/>
      <c r="G60" s="115"/>
      <c r="H60" s="116"/>
    </row>
    <row r="61" spans="1:8" ht="15.75" customHeight="1" thickBot="1" x14ac:dyDescent="0.3">
      <c r="A61" s="117" t="s">
        <v>29</v>
      </c>
      <c r="B61" s="118"/>
      <c r="C61" s="118"/>
      <c r="D61" s="118"/>
      <c r="E61" s="118"/>
      <c r="F61" s="118"/>
      <c r="G61" s="118"/>
      <c r="H61" s="119"/>
    </row>
    <row r="62" spans="1:8" ht="60" x14ac:dyDescent="0.25">
      <c r="A62" s="11" t="s">
        <v>11</v>
      </c>
      <c r="B62" s="10" t="s">
        <v>10</v>
      </c>
      <c r="C62" s="12" t="s">
        <v>9</v>
      </c>
      <c r="D62" s="23" t="s">
        <v>8</v>
      </c>
      <c r="E62" s="23" t="s">
        <v>7</v>
      </c>
      <c r="F62" s="23" t="s">
        <v>6</v>
      </c>
      <c r="G62" s="23" t="s">
        <v>5</v>
      </c>
      <c r="H62" s="10" t="s">
        <v>20</v>
      </c>
    </row>
    <row r="63" spans="1:8" ht="60" x14ac:dyDescent="0.25">
      <c r="A63" s="52">
        <v>1</v>
      </c>
      <c r="B63" s="70" t="s">
        <v>267</v>
      </c>
      <c r="C63" s="53" t="s">
        <v>268</v>
      </c>
      <c r="D63" s="40" t="s">
        <v>14</v>
      </c>
      <c r="E63" s="40">
        <v>1</v>
      </c>
      <c r="F63" s="40" t="s">
        <v>0</v>
      </c>
      <c r="G63" s="40">
        <v>1</v>
      </c>
      <c r="H63" s="46"/>
    </row>
    <row r="64" spans="1:8" x14ac:dyDescent="0.25">
      <c r="A64" s="52">
        <v>2</v>
      </c>
      <c r="B64" s="53" t="s">
        <v>87</v>
      </c>
      <c r="C64" s="53" t="s">
        <v>88</v>
      </c>
      <c r="D64" s="40" t="s">
        <v>14</v>
      </c>
      <c r="E64" s="40">
        <v>1</v>
      </c>
      <c r="F64" s="40" t="s">
        <v>0</v>
      </c>
      <c r="G64" s="40">
        <v>1</v>
      </c>
      <c r="H64" s="46"/>
    </row>
    <row r="65" spans="1:8" ht="75" x14ac:dyDescent="0.25">
      <c r="A65" s="52">
        <v>3</v>
      </c>
      <c r="B65" s="54" t="s">
        <v>271</v>
      </c>
      <c r="C65" s="70" t="s">
        <v>272</v>
      </c>
      <c r="D65" s="40" t="s">
        <v>14</v>
      </c>
      <c r="E65" s="40">
        <v>1</v>
      </c>
      <c r="F65" s="40" t="s">
        <v>0</v>
      </c>
      <c r="G65" s="40">
        <v>1</v>
      </c>
      <c r="H65" s="46"/>
    </row>
    <row r="66" spans="1:8" x14ac:dyDescent="0.25">
      <c r="A66" s="52">
        <v>4</v>
      </c>
      <c r="B66" s="55" t="s">
        <v>89</v>
      </c>
      <c r="C66" s="53" t="s">
        <v>90</v>
      </c>
      <c r="D66" s="40" t="s">
        <v>14</v>
      </c>
      <c r="E66" s="40">
        <v>2</v>
      </c>
      <c r="F66" s="40" t="s">
        <v>0</v>
      </c>
      <c r="G66" s="40">
        <v>2</v>
      </c>
      <c r="H66" s="46"/>
    </row>
    <row r="67" spans="1:8" x14ac:dyDescent="0.25">
      <c r="A67" s="52">
        <v>5</v>
      </c>
      <c r="B67" s="55" t="s">
        <v>91</v>
      </c>
      <c r="C67" s="53" t="s">
        <v>273</v>
      </c>
      <c r="D67" s="40" t="s">
        <v>14</v>
      </c>
      <c r="E67" s="40">
        <v>1</v>
      </c>
      <c r="F67" s="40" t="s">
        <v>0</v>
      </c>
      <c r="G67" s="40">
        <f>E67</f>
        <v>1</v>
      </c>
      <c r="H67" s="46"/>
    </row>
    <row r="68" spans="1:8" ht="135" x14ac:dyDescent="0.25">
      <c r="A68" s="52">
        <v>6</v>
      </c>
      <c r="B68" s="55" t="s">
        <v>75</v>
      </c>
      <c r="C68" s="53" t="s">
        <v>274</v>
      </c>
      <c r="D68" s="40" t="s">
        <v>13</v>
      </c>
      <c r="E68" s="40">
        <v>1</v>
      </c>
      <c r="F68" s="40" t="s">
        <v>0</v>
      </c>
      <c r="G68" s="40">
        <v>2</v>
      </c>
      <c r="H68" s="46" t="s">
        <v>92</v>
      </c>
    </row>
    <row r="69" spans="1:8" ht="30" x14ac:dyDescent="0.25">
      <c r="A69" s="52">
        <v>7</v>
      </c>
      <c r="B69" s="55" t="s">
        <v>78</v>
      </c>
      <c r="C69" s="53" t="s">
        <v>73</v>
      </c>
      <c r="D69" s="40" t="s">
        <v>13</v>
      </c>
      <c r="E69" s="40">
        <v>1</v>
      </c>
      <c r="F69" s="40" t="s">
        <v>0</v>
      </c>
      <c r="G69" s="40">
        <v>10</v>
      </c>
      <c r="H69" s="46"/>
    </row>
    <row r="70" spans="1:8" ht="60" x14ac:dyDescent="0.25">
      <c r="A70" s="52">
        <v>8</v>
      </c>
      <c r="B70" s="55" t="s">
        <v>93</v>
      </c>
      <c r="C70" s="53" t="s">
        <v>94</v>
      </c>
      <c r="D70" s="40" t="s">
        <v>13</v>
      </c>
      <c r="E70" s="40">
        <v>1</v>
      </c>
      <c r="F70" s="40" t="s">
        <v>0</v>
      </c>
      <c r="G70" s="40">
        <v>2</v>
      </c>
      <c r="H70" s="46"/>
    </row>
    <row r="71" spans="1:8" ht="105" x14ac:dyDescent="0.25">
      <c r="A71" s="52">
        <v>9</v>
      </c>
      <c r="B71" s="46" t="s">
        <v>30</v>
      </c>
      <c r="C71" s="48" t="s">
        <v>275</v>
      </c>
      <c r="D71" s="40" t="s">
        <v>13</v>
      </c>
      <c r="E71" s="40">
        <v>1</v>
      </c>
      <c r="F71" s="40" t="s">
        <v>0</v>
      </c>
      <c r="G71" s="40">
        <v>1</v>
      </c>
      <c r="H71" s="46" t="s">
        <v>95</v>
      </c>
    </row>
    <row r="72" spans="1:8" ht="120" x14ac:dyDescent="0.25">
      <c r="A72" s="52">
        <v>11</v>
      </c>
      <c r="B72" s="55" t="s">
        <v>82</v>
      </c>
      <c r="C72" s="53"/>
      <c r="D72" s="40" t="s">
        <v>13</v>
      </c>
      <c r="E72" s="40">
        <v>10</v>
      </c>
      <c r="F72" s="40" t="s">
        <v>0</v>
      </c>
      <c r="G72" s="40">
        <v>0</v>
      </c>
      <c r="H72" s="46" t="s">
        <v>96</v>
      </c>
    </row>
    <row r="73" spans="1:8" x14ac:dyDescent="0.25">
      <c r="A73" s="52">
        <v>12</v>
      </c>
      <c r="B73" s="55" t="s">
        <v>22</v>
      </c>
      <c r="C73" s="53" t="s">
        <v>84</v>
      </c>
      <c r="D73" s="40"/>
      <c r="E73" s="40">
        <v>1</v>
      </c>
      <c r="F73" s="40" t="s">
        <v>0</v>
      </c>
      <c r="G73" s="40">
        <v>2</v>
      </c>
      <c r="H73" s="46"/>
    </row>
    <row r="74" spans="1:8" x14ac:dyDescent="0.25">
      <c r="A74" s="120" t="s">
        <v>12</v>
      </c>
      <c r="B74" s="121"/>
      <c r="C74" s="121"/>
      <c r="D74" s="121"/>
      <c r="E74" s="121"/>
      <c r="F74" s="121"/>
      <c r="G74" s="121"/>
      <c r="H74" s="121"/>
    </row>
    <row r="75" spans="1:8" ht="60" x14ac:dyDescent="0.25">
      <c r="A75" s="48" t="s">
        <v>11</v>
      </c>
      <c r="B75" s="40" t="s">
        <v>10</v>
      </c>
      <c r="C75" s="40" t="s">
        <v>9</v>
      </c>
      <c r="D75" s="40" t="s">
        <v>8</v>
      </c>
      <c r="E75" s="40" t="s">
        <v>7</v>
      </c>
      <c r="F75" s="40" t="s">
        <v>6</v>
      </c>
      <c r="G75" s="40" t="s">
        <v>5</v>
      </c>
      <c r="H75" s="40" t="s">
        <v>20</v>
      </c>
    </row>
    <row r="76" spans="1:8" x14ac:dyDescent="0.25">
      <c r="A76" s="40">
        <v>13</v>
      </c>
      <c r="B76" s="49" t="s">
        <v>3</v>
      </c>
      <c r="C76" s="56" t="s">
        <v>85</v>
      </c>
      <c r="D76" s="40" t="s">
        <v>1</v>
      </c>
      <c r="E76" s="40">
        <v>1</v>
      </c>
      <c r="F76" s="40" t="s">
        <v>0</v>
      </c>
      <c r="G76" s="40">
        <f>E76</f>
        <v>1</v>
      </c>
      <c r="H76" s="46"/>
    </row>
    <row r="77" spans="1:8" ht="60" x14ac:dyDescent="0.25">
      <c r="A77" s="40">
        <v>14</v>
      </c>
      <c r="B77" s="49" t="s">
        <v>2</v>
      </c>
      <c r="C77" s="46"/>
      <c r="D77" s="40" t="s">
        <v>1</v>
      </c>
      <c r="E77" s="40">
        <v>1</v>
      </c>
      <c r="F77" s="40" t="s">
        <v>0</v>
      </c>
      <c r="G77" s="40">
        <v>1</v>
      </c>
      <c r="H77" s="49" t="s">
        <v>86</v>
      </c>
    </row>
    <row r="78" spans="1:8" ht="26.25" customHeight="1" x14ac:dyDescent="0.25">
      <c r="A78" s="122" t="s">
        <v>97</v>
      </c>
      <c r="B78" s="123"/>
      <c r="C78" s="123"/>
      <c r="D78" s="123"/>
      <c r="E78" s="123"/>
      <c r="F78" s="123"/>
      <c r="G78" s="123"/>
      <c r="H78" s="123"/>
    </row>
    <row r="79" spans="1:8" ht="60" x14ac:dyDescent="0.25">
      <c r="A79" s="48" t="s">
        <v>11</v>
      </c>
      <c r="B79" s="40" t="s">
        <v>10</v>
      </c>
      <c r="C79" s="40" t="s">
        <v>9</v>
      </c>
      <c r="D79" s="40" t="s">
        <v>8</v>
      </c>
      <c r="E79" s="40" t="s">
        <v>7</v>
      </c>
      <c r="F79" s="40" t="s">
        <v>6</v>
      </c>
      <c r="G79" s="40" t="s">
        <v>5</v>
      </c>
      <c r="H79" s="40" t="s">
        <v>20</v>
      </c>
    </row>
    <row r="80" spans="1:8" ht="24" customHeight="1" x14ac:dyDescent="0.25">
      <c r="A80" s="57">
        <v>1</v>
      </c>
      <c r="B80" s="41" t="s">
        <v>75</v>
      </c>
      <c r="C80" s="41" t="s">
        <v>276</v>
      </c>
      <c r="D80" s="42" t="s">
        <v>70</v>
      </c>
      <c r="E80" s="43" t="s">
        <v>98</v>
      </c>
      <c r="F80" s="43" t="s">
        <v>99</v>
      </c>
      <c r="G80" s="43">
        <v>6</v>
      </c>
      <c r="H80" s="44" t="s">
        <v>100</v>
      </c>
    </row>
    <row r="81" spans="1:8" ht="60" customHeight="1" x14ac:dyDescent="0.25">
      <c r="A81" s="57">
        <v>2</v>
      </c>
      <c r="B81" s="41" t="s">
        <v>72</v>
      </c>
      <c r="C81" s="41" t="s">
        <v>73</v>
      </c>
      <c r="D81" s="42" t="s">
        <v>70</v>
      </c>
      <c r="E81" s="43" t="s">
        <v>98</v>
      </c>
      <c r="F81" s="43" t="s">
        <v>0</v>
      </c>
      <c r="G81" s="43">
        <v>6</v>
      </c>
      <c r="H81" s="58"/>
    </row>
    <row r="82" spans="1:8" ht="45" x14ac:dyDescent="0.25">
      <c r="A82" s="57">
        <v>3</v>
      </c>
      <c r="B82" s="41" t="s">
        <v>101</v>
      </c>
      <c r="C82" s="41" t="s">
        <v>102</v>
      </c>
      <c r="D82" s="42" t="s">
        <v>64</v>
      </c>
      <c r="E82" s="43" t="s">
        <v>98</v>
      </c>
      <c r="F82" s="43" t="s">
        <v>0</v>
      </c>
      <c r="G82" s="43">
        <v>1</v>
      </c>
      <c r="H82" s="59" t="s">
        <v>103</v>
      </c>
    </row>
    <row r="83" spans="1:8" ht="45" x14ac:dyDescent="0.25">
      <c r="A83" s="57">
        <v>4</v>
      </c>
      <c r="B83" s="41" t="s">
        <v>104</v>
      </c>
      <c r="C83" s="41" t="s">
        <v>277</v>
      </c>
      <c r="D83" s="42" t="s">
        <v>64</v>
      </c>
      <c r="E83" s="43" t="s">
        <v>98</v>
      </c>
      <c r="F83" s="43" t="s">
        <v>0</v>
      </c>
      <c r="G83" s="43">
        <v>1</v>
      </c>
      <c r="H83" s="59" t="s">
        <v>103</v>
      </c>
    </row>
    <row r="84" spans="1:8" ht="120" x14ac:dyDescent="0.25">
      <c r="A84" s="57">
        <v>5</v>
      </c>
      <c r="B84" s="41" t="s">
        <v>82</v>
      </c>
      <c r="C84" s="41"/>
      <c r="D84" s="42" t="s">
        <v>70</v>
      </c>
      <c r="E84" s="43" t="s">
        <v>98</v>
      </c>
      <c r="F84" s="43" t="s">
        <v>0</v>
      </c>
      <c r="G84" s="43">
        <v>0</v>
      </c>
      <c r="H84" s="44" t="s">
        <v>105</v>
      </c>
    </row>
    <row r="85" spans="1:8" x14ac:dyDescent="0.25">
      <c r="A85" s="122" t="s">
        <v>12</v>
      </c>
      <c r="B85" s="123"/>
      <c r="C85" s="123"/>
      <c r="D85" s="123"/>
      <c r="E85" s="123"/>
      <c r="F85" s="123"/>
      <c r="G85" s="123"/>
      <c r="H85" s="123"/>
    </row>
    <row r="86" spans="1:8" ht="15" customHeight="1" x14ac:dyDescent="0.25">
      <c r="A86" s="48" t="s">
        <v>11</v>
      </c>
      <c r="B86" s="40" t="s">
        <v>10</v>
      </c>
      <c r="C86" s="40" t="s">
        <v>9</v>
      </c>
      <c r="D86" s="40" t="s">
        <v>8</v>
      </c>
      <c r="E86" s="40" t="s">
        <v>7</v>
      </c>
      <c r="F86" s="40" t="s">
        <v>6</v>
      </c>
      <c r="G86" s="40" t="s">
        <v>5</v>
      </c>
      <c r="H86" s="40" t="s">
        <v>20</v>
      </c>
    </row>
    <row r="87" spans="1:8" ht="66.75" customHeight="1" x14ac:dyDescent="0.25">
      <c r="A87" s="40">
        <v>6</v>
      </c>
      <c r="B87" s="49" t="s">
        <v>2</v>
      </c>
      <c r="C87" s="51"/>
      <c r="D87" s="40" t="s">
        <v>1</v>
      </c>
      <c r="E87" s="40">
        <v>1</v>
      </c>
      <c r="F87" s="40" t="s">
        <v>0</v>
      </c>
      <c r="G87" s="40">
        <v>1</v>
      </c>
      <c r="H87" s="49" t="s">
        <v>86</v>
      </c>
    </row>
    <row r="88" spans="1:8" ht="15" customHeight="1" x14ac:dyDescent="0.25">
      <c r="A88" s="122" t="s">
        <v>106</v>
      </c>
      <c r="B88" s="123"/>
      <c r="C88" s="123"/>
      <c r="D88" s="123"/>
      <c r="E88" s="123"/>
      <c r="F88" s="123"/>
      <c r="G88" s="123"/>
      <c r="H88" s="123"/>
    </row>
  </sheetData>
  <mergeCells count="63">
    <mergeCell ref="A60:H60"/>
    <mergeCell ref="A61:H61"/>
    <mergeCell ref="A85:H85"/>
    <mergeCell ref="A78:H78"/>
    <mergeCell ref="A88:H88"/>
    <mergeCell ref="A74:H74"/>
    <mergeCell ref="A59:H59"/>
    <mergeCell ref="A38:H38"/>
    <mergeCell ref="A39:H39"/>
    <mergeCell ref="A40:H40"/>
    <mergeCell ref="A41:H41"/>
    <mergeCell ref="A52:H52"/>
    <mergeCell ref="A53:H53"/>
    <mergeCell ref="A54:H54"/>
    <mergeCell ref="A55:H55"/>
    <mergeCell ref="A56:H56"/>
    <mergeCell ref="A57:H57"/>
    <mergeCell ref="A58:H58"/>
    <mergeCell ref="A48:H48"/>
    <mergeCell ref="A34:H34"/>
    <mergeCell ref="A35:H35"/>
    <mergeCell ref="A36:H36"/>
    <mergeCell ref="A20:H20"/>
    <mergeCell ref="A14:B14"/>
    <mergeCell ref="C14:H14"/>
    <mergeCell ref="A23:H23"/>
    <mergeCell ref="A24:H24"/>
    <mergeCell ref="A25:H25"/>
    <mergeCell ref="A32:H32"/>
    <mergeCell ref="A33:H33"/>
    <mergeCell ref="A17:H17"/>
    <mergeCell ref="A18:H18"/>
    <mergeCell ref="A19:H19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C8"/>
    <mergeCell ref="D8:H8"/>
    <mergeCell ref="A37:H37"/>
    <mergeCell ref="A21:H21"/>
    <mergeCell ref="A22:H22"/>
    <mergeCell ref="A10:B10"/>
    <mergeCell ref="C10:D10"/>
    <mergeCell ref="E10:F10"/>
    <mergeCell ref="G10:H10"/>
    <mergeCell ref="A16:H16"/>
    <mergeCell ref="A15:B15"/>
    <mergeCell ref="C15:H15"/>
    <mergeCell ref="C13:H13"/>
    <mergeCell ref="A13:B13"/>
    <mergeCell ref="A12:B12"/>
    <mergeCell ref="C12:H12"/>
    <mergeCell ref="A11:B11"/>
    <mergeCell ref="C11:D1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76" zoomScale="71" zoomScaleNormal="71" workbookViewId="0">
      <selection activeCell="C80" sqref="C80"/>
    </sheetView>
  </sheetViews>
  <sheetFormatPr defaultColWidth="14.42578125" defaultRowHeight="15" x14ac:dyDescent="0.25"/>
  <cols>
    <col min="1" max="1" width="5.140625" style="29" customWidth="1"/>
    <col min="2" max="2" width="52" style="29" customWidth="1"/>
    <col min="3" max="3" width="27.42578125" style="29" customWidth="1"/>
    <col min="4" max="4" width="22" style="29" customWidth="1"/>
    <col min="5" max="5" width="15.42578125" style="29" customWidth="1"/>
    <col min="6" max="6" width="19.7109375" style="29" bestFit="1" customWidth="1"/>
    <col min="7" max="7" width="14.42578125" style="29" customWidth="1"/>
    <col min="8" max="8" width="25" style="29" bestFit="1" customWidth="1"/>
    <col min="9" max="11" width="8.7109375" style="1" customWidth="1"/>
    <col min="12" max="16384" width="14.42578125" style="1"/>
  </cols>
  <sheetData>
    <row r="1" spans="1:8" x14ac:dyDescent="0.25">
      <c r="A1" s="128" t="s">
        <v>19</v>
      </c>
      <c r="B1" s="91"/>
      <c r="C1" s="91"/>
      <c r="D1" s="91"/>
      <c r="E1" s="91"/>
      <c r="F1" s="91"/>
      <c r="G1" s="91"/>
      <c r="H1" s="91"/>
    </row>
    <row r="2" spans="1:8" s="28" customFormat="1" ht="20.25" x14ac:dyDescent="0.3">
      <c r="A2" s="100" t="s">
        <v>59</v>
      </c>
      <c r="B2" s="100"/>
      <c r="C2" s="100"/>
      <c r="D2" s="100"/>
      <c r="E2" s="100"/>
      <c r="F2" s="100"/>
      <c r="G2" s="100"/>
      <c r="H2" s="100"/>
    </row>
    <row r="3" spans="1:8" s="28" customFormat="1" ht="20.25" x14ac:dyDescent="0.25">
      <c r="A3" s="101" t="str">
        <f>'Информация о Чемпионате'!B4</f>
        <v>Региональный чемпионат</v>
      </c>
      <c r="B3" s="101"/>
      <c r="C3" s="101"/>
      <c r="D3" s="101"/>
      <c r="E3" s="101"/>
      <c r="F3" s="101"/>
      <c r="G3" s="101"/>
      <c r="H3" s="101"/>
    </row>
    <row r="4" spans="1:8" s="28" customFormat="1" ht="20.25" x14ac:dyDescent="0.3">
      <c r="A4" s="100" t="s">
        <v>60</v>
      </c>
      <c r="B4" s="100"/>
      <c r="C4" s="100"/>
      <c r="D4" s="100"/>
      <c r="E4" s="100"/>
      <c r="F4" s="100"/>
      <c r="G4" s="100"/>
      <c r="H4" s="100"/>
    </row>
    <row r="5" spans="1:8" ht="20.25" x14ac:dyDescent="0.25">
      <c r="A5" s="99" t="str">
        <f>'Информация о Чемпионате'!B3</f>
        <v>Администрирование отеля</v>
      </c>
      <c r="B5" s="99"/>
      <c r="C5" s="99"/>
      <c r="D5" s="99"/>
      <c r="E5" s="99"/>
      <c r="F5" s="99"/>
      <c r="G5" s="99"/>
      <c r="H5" s="99"/>
    </row>
    <row r="6" spans="1:8" x14ac:dyDescent="0.25">
      <c r="A6" s="93" t="s">
        <v>21</v>
      </c>
      <c r="B6" s="98"/>
      <c r="C6" s="98"/>
      <c r="D6" s="98"/>
      <c r="E6" s="98"/>
      <c r="F6" s="98"/>
      <c r="G6" s="98"/>
      <c r="H6" s="98"/>
    </row>
    <row r="7" spans="1:8" ht="15.75" x14ac:dyDescent="0.25">
      <c r="A7" s="93" t="s">
        <v>53</v>
      </c>
      <c r="B7" s="93"/>
      <c r="C7" s="102" t="str">
        <f>'Информация о Чемпионате'!B5</f>
        <v xml:space="preserve">Ямало-Ненецкий автономный округ </v>
      </c>
      <c r="D7" s="102"/>
      <c r="E7" s="102"/>
      <c r="F7" s="102"/>
      <c r="G7" s="102"/>
      <c r="H7" s="102"/>
    </row>
    <row r="8" spans="1:8" ht="15.75" x14ac:dyDescent="0.25">
      <c r="A8" s="93" t="s">
        <v>58</v>
      </c>
      <c r="B8" s="93"/>
      <c r="C8" s="93"/>
      <c r="D8" s="102" t="str">
        <f>'Информация о Чемпионате'!B6</f>
        <v>Государственное бюджетное профессиональное образовательное учреждение Ямало-Ненецкого автономного округа «Новоуренгойский многопрофильный колледж»</v>
      </c>
      <c r="E8" s="102"/>
      <c r="F8" s="102"/>
      <c r="G8" s="102"/>
      <c r="H8" s="102"/>
    </row>
    <row r="9" spans="1:8" ht="15.75" x14ac:dyDescent="0.25">
      <c r="A9" s="93" t="s">
        <v>48</v>
      </c>
      <c r="B9" s="93"/>
      <c r="C9" s="93" t="str">
        <f>'Информация о Чемпионате'!B7</f>
        <v xml:space="preserve"> г. Новый Уренгой, мкр. Студенческий, д. 1а</v>
      </c>
      <c r="D9" s="93"/>
      <c r="E9" s="93"/>
      <c r="F9" s="93"/>
      <c r="G9" s="93"/>
      <c r="H9" s="93"/>
    </row>
    <row r="10" spans="1:8" ht="15.75" x14ac:dyDescent="0.25">
      <c r="A10" s="93" t="s">
        <v>52</v>
      </c>
      <c r="B10" s="93"/>
      <c r="C10" s="93" t="str">
        <f>'Информация о Чемпионате'!B9</f>
        <v>Нагорняк Елена Александровна</v>
      </c>
      <c r="D10" s="93"/>
      <c r="E10" s="93" t="str">
        <f>'Информация о Чемпионате'!B10</f>
        <v>elena.nagornyak@mail.ru</v>
      </c>
      <c r="F10" s="93"/>
      <c r="G10" s="93">
        <f>'Информация о Чемпионате'!B11</f>
        <v>89028201334</v>
      </c>
      <c r="H10" s="93"/>
    </row>
    <row r="11" spans="1:8" ht="15.75" x14ac:dyDescent="0.25">
      <c r="A11" s="93" t="s">
        <v>51</v>
      </c>
      <c r="B11" s="93"/>
      <c r="C11" s="93" t="str">
        <f>'Информация о Чемпионате'!B12</f>
        <v xml:space="preserve">Новиков Георгий Евгеньевич  </v>
      </c>
      <c r="D11" s="93"/>
      <c r="E11" s="93" t="str">
        <f>'Информация о Чемпионате'!B13</f>
        <v>gnovikov1337@gmail.com</v>
      </c>
      <c r="F11" s="93"/>
      <c r="G11" s="93">
        <f>'Информация о Чемпионате'!B14</f>
        <v>89924077720</v>
      </c>
      <c r="H11" s="93"/>
    </row>
    <row r="12" spans="1:8" ht="15.75" x14ac:dyDescent="0.25">
      <c r="A12" s="93" t="s">
        <v>50</v>
      </c>
      <c r="B12" s="93"/>
      <c r="C12" s="93">
        <f>'Информация о Чемпионате'!B17</f>
        <v>10</v>
      </c>
      <c r="D12" s="93"/>
      <c r="E12" s="93"/>
      <c r="F12" s="93"/>
      <c r="G12" s="93"/>
      <c r="H12" s="93"/>
    </row>
    <row r="13" spans="1:8" ht="15.75" x14ac:dyDescent="0.25">
      <c r="A13" s="93" t="s">
        <v>35</v>
      </c>
      <c r="B13" s="93"/>
      <c r="C13" s="93">
        <f>'Информация о Чемпионате'!B15</f>
        <v>6</v>
      </c>
      <c r="D13" s="93"/>
      <c r="E13" s="93"/>
      <c r="F13" s="93"/>
      <c r="G13" s="93"/>
      <c r="H13" s="93"/>
    </row>
    <row r="14" spans="1:8" ht="15.75" x14ac:dyDescent="0.25">
      <c r="A14" s="93" t="s">
        <v>36</v>
      </c>
      <c r="B14" s="93"/>
      <c r="C14" s="93">
        <f>'Информация о Чемпионате'!B16</f>
        <v>7</v>
      </c>
      <c r="D14" s="93"/>
      <c r="E14" s="93"/>
      <c r="F14" s="93"/>
      <c r="G14" s="93"/>
      <c r="H14" s="93"/>
    </row>
    <row r="15" spans="1:8" ht="15.75" x14ac:dyDescent="0.25">
      <c r="A15" s="93" t="s">
        <v>49</v>
      </c>
      <c r="B15" s="93"/>
      <c r="C15" s="93" t="str">
        <f>'Информация о Чемпионате'!B8</f>
        <v>18.03.2024 - 22.03.2024</v>
      </c>
      <c r="D15" s="93"/>
      <c r="E15" s="93"/>
      <c r="F15" s="93"/>
      <c r="G15" s="93"/>
      <c r="H15" s="93"/>
    </row>
    <row r="16" spans="1:8" ht="21" thickBot="1" x14ac:dyDescent="0.3">
      <c r="A16" s="106" t="s">
        <v>23</v>
      </c>
      <c r="B16" s="107"/>
      <c r="C16" s="107"/>
      <c r="D16" s="107"/>
      <c r="E16" s="107"/>
      <c r="F16" s="107"/>
      <c r="G16" s="107"/>
      <c r="H16" s="107"/>
    </row>
    <row r="17" spans="1:8" x14ac:dyDescent="0.25">
      <c r="A17" s="108" t="s">
        <v>16</v>
      </c>
      <c r="B17" s="109"/>
      <c r="C17" s="109"/>
      <c r="D17" s="109"/>
      <c r="E17" s="109"/>
      <c r="F17" s="109"/>
      <c r="G17" s="109"/>
      <c r="H17" s="110"/>
    </row>
    <row r="18" spans="1:8" x14ac:dyDescent="0.25">
      <c r="A18" s="90" t="s">
        <v>229</v>
      </c>
      <c r="B18" s="91"/>
      <c r="C18" s="91"/>
      <c r="D18" s="91"/>
      <c r="E18" s="91"/>
      <c r="F18" s="91"/>
      <c r="G18" s="91"/>
      <c r="H18" s="92"/>
    </row>
    <row r="19" spans="1:8" x14ac:dyDescent="0.25">
      <c r="A19" s="90" t="s">
        <v>240</v>
      </c>
      <c r="B19" s="91"/>
      <c r="C19" s="91"/>
      <c r="D19" s="91"/>
      <c r="E19" s="91"/>
      <c r="F19" s="91"/>
      <c r="G19" s="91"/>
      <c r="H19" s="92"/>
    </row>
    <row r="20" spans="1:8" x14ac:dyDescent="0.25">
      <c r="A20" s="90" t="s">
        <v>15</v>
      </c>
      <c r="B20" s="91"/>
      <c r="C20" s="91"/>
      <c r="D20" s="91"/>
      <c r="E20" s="91"/>
      <c r="F20" s="91"/>
      <c r="G20" s="91"/>
      <c r="H20" s="92"/>
    </row>
    <row r="21" spans="1:8" x14ac:dyDescent="0.25">
      <c r="A21" s="90" t="s">
        <v>241</v>
      </c>
      <c r="B21" s="91"/>
      <c r="C21" s="91"/>
      <c r="D21" s="91"/>
      <c r="E21" s="91"/>
      <c r="F21" s="91"/>
      <c r="G21" s="91"/>
      <c r="H21" s="92"/>
    </row>
    <row r="22" spans="1:8" x14ac:dyDescent="0.25">
      <c r="A22" s="90" t="s">
        <v>54</v>
      </c>
      <c r="B22" s="91"/>
      <c r="C22" s="91"/>
      <c r="D22" s="91"/>
      <c r="E22" s="91"/>
      <c r="F22" s="91"/>
      <c r="G22" s="91"/>
      <c r="H22" s="92"/>
    </row>
    <row r="23" spans="1:8" x14ac:dyDescent="0.25">
      <c r="A23" s="90" t="s">
        <v>55</v>
      </c>
      <c r="B23" s="91"/>
      <c r="C23" s="91"/>
      <c r="D23" s="91"/>
      <c r="E23" s="91"/>
      <c r="F23" s="91"/>
      <c r="G23" s="91"/>
      <c r="H23" s="92"/>
    </row>
    <row r="24" spans="1:8" x14ac:dyDescent="0.25">
      <c r="A24" s="114" t="s">
        <v>28</v>
      </c>
      <c r="B24" s="115"/>
      <c r="C24" s="115"/>
      <c r="D24" s="115"/>
      <c r="E24" s="115"/>
      <c r="F24" s="115"/>
      <c r="G24" s="115"/>
      <c r="H24" s="116"/>
    </row>
    <row r="25" spans="1:8" ht="15.75" thickBot="1" x14ac:dyDescent="0.3">
      <c r="A25" s="117" t="s">
        <v>29</v>
      </c>
      <c r="B25" s="118"/>
      <c r="C25" s="118"/>
      <c r="D25" s="118"/>
      <c r="E25" s="118"/>
      <c r="F25" s="118"/>
      <c r="G25" s="118"/>
      <c r="H25" s="119"/>
    </row>
    <row r="26" spans="1:8" ht="60" x14ac:dyDescent="0.25">
      <c r="A26" s="10" t="s">
        <v>11</v>
      </c>
      <c r="B26" s="10" t="s">
        <v>10</v>
      </c>
      <c r="C26" s="12" t="s">
        <v>9</v>
      </c>
      <c r="D26" s="10" t="s">
        <v>8</v>
      </c>
      <c r="E26" s="23" t="s">
        <v>7</v>
      </c>
      <c r="F26" s="10" t="s">
        <v>6</v>
      </c>
      <c r="G26" s="10" t="s">
        <v>5</v>
      </c>
      <c r="H26" s="10" t="s">
        <v>20</v>
      </c>
    </row>
    <row r="27" spans="1:8" ht="15.75" x14ac:dyDescent="0.25">
      <c r="A27" s="129" t="s">
        <v>253</v>
      </c>
      <c r="B27" s="130"/>
      <c r="C27" s="130"/>
      <c r="D27" s="130"/>
      <c r="E27" s="130"/>
      <c r="F27" s="130"/>
      <c r="G27" s="130"/>
      <c r="H27" s="130"/>
    </row>
    <row r="28" spans="1:8" ht="60" x14ac:dyDescent="0.25">
      <c r="A28" s="40" t="s">
        <v>11</v>
      </c>
      <c r="B28" s="40" t="s">
        <v>10</v>
      </c>
      <c r="C28" s="40" t="s">
        <v>9</v>
      </c>
      <c r="D28" s="40" t="s">
        <v>8</v>
      </c>
      <c r="E28" s="40" t="s">
        <v>7</v>
      </c>
      <c r="F28" s="40" t="s">
        <v>6</v>
      </c>
      <c r="G28" s="40" t="s">
        <v>5</v>
      </c>
      <c r="H28" s="40" t="s">
        <v>20</v>
      </c>
    </row>
    <row r="29" spans="1:8" ht="90" x14ac:dyDescent="0.25">
      <c r="A29" s="40">
        <v>1</v>
      </c>
      <c r="B29" s="53" t="s">
        <v>269</v>
      </c>
      <c r="C29" s="53" t="s">
        <v>270</v>
      </c>
      <c r="D29" s="40" t="s">
        <v>14</v>
      </c>
      <c r="E29" s="40">
        <v>1</v>
      </c>
      <c r="F29" s="40" t="s">
        <v>17</v>
      </c>
      <c r="G29" s="40">
        <v>6</v>
      </c>
      <c r="H29" s="46" t="s">
        <v>107</v>
      </c>
    </row>
    <row r="30" spans="1:8" ht="30" x14ac:dyDescent="0.25">
      <c r="A30" s="40">
        <v>2</v>
      </c>
      <c r="B30" s="53" t="s">
        <v>87</v>
      </c>
      <c r="C30" s="53" t="s">
        <v>278</v>
      </c>
      <c r="D30" s="40"/>
      <c r="E30" s="40">
        <v>1</v>
      </c>
      <c r="F30" s="40" t="s">
        <v>17</v>
      </c>
      <c r="G30" s="40">
        <v>6</v>
      </c>
      <c r="H30" s="46"/>
    </row>
    <row r="31" spans="1:8" ht="150" x14ac:dyDescent="0.25">
      <c r="A31" s="40">
        <v>3</v>
      </c>
      <c r="B31" s="53" t="s">
        <v>258</v>
      </c>
      <c r="C31" s="53" t="s">
        <v>259</v>
      </c>
      <c r="D31" s="40" t="s">
        <v>14</v>
      </c>
      <c r="E31" s="40">
        <v>1</v>
      </c>
      <c r="F31" s="40" t="s">
        <v>17</v>
      </c>
      <c r="G31" s="40">
        <f>1*E31</f>
        <v>1</v>
      </c>
      <c r="H31" s="46" t="s">
        <v>108</v>
      </c>
    </row>
    <row r="32" spans="1:8" ht="105" x14ac:dyDescent="0.25">
      <c r="A32" s="40">
        <v>4</v>
      </c>
      <c r="B32" s="53" t="s">
        <v>109</v>
      </c>
      <c r="C32" s="53" t="s">
        <v>110</v>
      </c>
      <c r="D32" s="40" t="s">
        <v>111</v>
      </c>
      <c r="E32" s="40">
        <v>1</v>
      </c>
      <c r="F32" s="40" t="s">
        <v>17</v>
      </c>
      <c r="G32" s="40">
        <f>1*E32</f>
        <v>1</v>
      </c>
      <c r="H32" s="46" t="s">
        <v>112</v>
      </c>
    </row>
    <row r="33" spans="1:8" x14ac:dyDescent="0.25">
      <c r="A33" s="40">
        <v>5</v>
      </c>
      <c r="B33" s="53" t="s">
        <v>91</v>
      </c>
      <c r="C33" s="53" t="s">
        <v>279</v>
      </c>
      <c r="D33" s="40" t="s">
        <v>18</v>
      </c>
      <c r="E33" s="40">
        <v>1</v>
      </c>
      <c r="F33" s="40" t="s">
        <v>0</v>
      </c>
      <c r="G33" s="40">
        <v>1</v>
      </c>
      <c r="H33" s="46"/>
    </row>
    <row r="34" spans="1:8" ht="45" x14ac:dyDescent="0.25">
      <c r="A34" s="40">
        <v>6</v>
      </c>
      <c r="B34" s="53" t="s">
        <v>113</v>
      </c>
      <c r="C34" s="53" t="s">
        <v>114</v>
      </c>
      <c r="D34" s="40" t="s">
        <v>115</v>
      </c>
      <c r="E34" s="40">
        <v>1</v>
      </c>
      <c r="F34" s="40" t="s">
        <v>17</v>
      </c>
      <c r="G34" s="40">
        <v>6</v>
      </c>
      <c r="H34" s="46"/>
    </row>
    <row r="35" spans="1:8" x14ac:dyDescent="0.25">
      <c r="A35" s="40">
        <v>7</v>
      </c>
      <c r="B35" s="53" t="s">
        <v>116</v>
      </c>
      <c r="C35" s="53" t="s">
        <v>117</v>
      </c>
      <c r="D35" s="40" t="s">
        <v>13</v>
      </c>
      <c r="E35" s="40">
        <v>1</v>
      </c>
      <c r="F35" s="40" t="s">
        <v>17</v>
      </c>
      <c r="G35" s="40">
        <v>6</v>
      </c>
      <c r="H35" s="46"/>
    </row>
    <row r="36" spans="1:8" ht="30" x14ac:dyDescent="0.25">
      <c r="A36" s="40">
        <v>8</v>
      </c>
      <c r="B36" s="53" t="s">
        <v>72</v>
      </c>
      <c r="C36" s="53" t="s">
        <v>118</v>
      </c>
      <c r="D36" s="40" t="s">
        <v>13</v>
      </c>
      <c r="E36" s="40">
        <v>1</v>
      </c>
      <c r="F36" s="40" t="s">
        <v>17</v>
      </c>
      <c r="G36" s="40">
        <v>6</v>
      </c>
      <c r="H36" s="46"/>
    </row>
    <row r="37" spans="1:8" ht="105" x14ac:dyDescent="0.25">
      <c r="A37" s="40">
        <v>9</v>
      </c>
      <c r="B37" s="53" t="s">
        <v>119</v>
      </c>
      <c r="C37" s="53"/>
      <c r="D37" s="40" t="s">
        <v>18</v>
      </c>
      <c r="E37" s="40">
        <v>1</v>
      </c>
      <c r="F37" s="40" t="s">
        <v>17</v>
      </c>
      <c r="G37" s="40">
        <v>0</v>
      </c>
      <c r="H37" s="46" t="s">
        <v>120</v>
      </c>
    </row>
    <row r="38" spans="1:8" x14ac:dyDescent="0.25">
      <c r="A38" s="40">
        <v>10</v>
      </c>
      <c r="B38" s="53" t="s">
        <v>22</v>
      </c>
      <c r="C38" s="53" t="s">
        <v>84</v>
      </c>
      <c r="D38" s="40" t="s">
        <v>18</v>
      </c>
      <c r="E38" s="40">
        <v>1</v>
      </c>
      <c r="F38" s="40" t="s">
        <v>17</v>
      </c>
      <c r="G38" s="40">
        <v>1</v>
      </c>
      <c r="H38" s="46"/>
    </row>
    <row r="39" spans="1:8" x14ac:dyDescent="0.25">
      <c r="A39" s="124" t="s">
        <v>12</v>
      </c>
      <c r="B39" s="125"/>
      <c r="C39" s="125"/>
      <c r="D39" s="125"/>
      <c r="E39" s="125"/>
      <c r="F39" s="125"/>
      <c r="G39" s="125"/>
      <c r="H39" s="125"/>
    </row>
    <row r="40" spans="1:8" ht="60" x14ac:dyDescent="0.25">
      <c r="A40" s="48" t="s">
        <v>11</v>
      </c>
      <c r="B40" s="40" t="s">
        <v>10</v>
      </c>
      <c r="C40" s="40" t="s">
        <v>9</v>
      </c>
      <c r="D40" s="40" t="s">
        <v>8</v>
      </c>
      <c r="E40" s="40" t="s">
        <v>7</v>
      </c>
      <c r="F40" s="40" t="s">
        <v>6</v>
      </c>
      <c r="G40" s="40" t="s">
        <v>5</v>
      </c>
      <c r="H40" s="40" t="s">
        <v>20</v>
      </c>
    </row>
    <row r="41" spans="1:8" ht="30" x14ac:dyDescent="0.25">
      <c r="A41" s="42">
        <v>11</v>
      </c>
      <c r="B41" s="62" t="s">
        <v>3</v>
      </c>
      <c r="C41" s="56" t="s">
        <v>85</v>
      </c>
      <c r="D41" s="42" t="s">
        <v>1</v>
      </c>
      <c r="E41" s="42">
        <v>1</v>
      </c>
      <c r="F41" s="42" t="s">
        <v>0</v>
      </c>
      <c r="G41" s="42">
        <f>E41</f>
        <v>1</v>
      </c>
      <c r="H41" s="62"/>
    </row>
    <row r="42" spans="1:8" ht="60" x14ac:dyDescent="0.25">
      <c r="A42" s="42">
        <v>12</v>
      </c>
      <c r="B42" s="62" t="s">
        <v>121</v>
      </c>
      <c r="C42" s="62" t="s">
        <v>122</v>
      </c>
      <c r="D42" s="42" t="s">
        <v>1</v>
      </c>
      <c r="E42" s="42">
        <v>1</v>
      </c>
      <c r="F42" s="42" t="s">
        <v>0</v>
      </c>
      <c r="G42" s="42">
        <f>E42</f>
        <v>1</v>
      </c>
      <c r="H42" s="49" t="s">
        <v>86</v>
      </c>
    </row>
    <row r="43" spans="1:8" ht="75" x14ac:dyDescent="0.25">
      <c r="A43" s="42">
        <v>13</v>
      </c>
      <c r="B43" s="56" t="s">
        <v>123</v>
      </c>
      <c r="C43" s="56" t="s">
        <v>124</v>
      </c>
      <c r="D43" s="42" t="s">
        <v>1</v>
      </c>
      <c r="E43" s="63">
        <v>1</v>
      </c>
      <c r="F43" s="63" t="s">
        <v>0</v>
      </c>
      <c r="G43" s="64">
        <v>1</v>
      </c>
      <c r="H43" s="65" t="s">
        <v>125</v>
      </c>
    </row>
    <row r="44" spans="1:8" ht="45" x14ac:dyDescent="0.25">
      <c r="A44" s="42">
        <v>14</v>
      </c>
      <c r="B44" s="62" t="s">
        <v>126</v>
      </c>
      <c r="C44" s="49"/>
      <c r="D44" s="42"/>
      <c r="E44" s="42">
        <v>1</v>
      </c>
      <c r="F44" s="42" t="s">
        <v>0</v>
      </c>
      <c r="G44" s="40" t="s">
        <v>127</v>
      </c>
      <c r="H44" s="61"/>
    </row>
    <row r="45" spans="1:8" ht="15.75" x14ac:dyDescent="0.25">
      <c r="A45" s="131" t="s">
        <v>254</v>
      </c>
      <c r="B45" s="132"/>
      <c r="C45" s="132"/>
      <c r="D45" s="132"/>
      <c r="E45" s="132"/>
      <c r="F45" s="132"/>
      <c r="G45" s="132"/>
      <c r="H45" s="132"/>
    </row>
    <row r="46" spans="1:8" ht="75" x14ac:dyDescent="0.25">
      <c r="A46" s="66">
        <v>1</v>
      </c>
      <c r="B46" s="70" t="s">
        <v>281</v>
      </c>
      <c r="C46" s="53" t="s">
        <v>282</v>
      </c>
      <c r="D46" s="40" t="s">
        <v>18</v>
      </c>
      <c r="E46" s="63" t="s">
        <v>0</v>
      </c>
      <c r="F46" s="63" t="s">
        <v>98</v>
      </c>
      <c r="G46" s="63">
        <v>1</v>
      </c>
      <c r="H46" s="65" t="s">
        <v>128</v>
      </c>
    </row>
    <row r="47" spans="1:8" x14ac:dyDescent="0.25">
      <c r="A47" s="66">
        <v>2</v>
      </c>
      <c r="B47" s="56" t="s">
        <v>87</v>
      </c>
      <c r="C47" s="56" t="s">
        <v>88</v>
      </c>
      <c r="D47" s="40" t="s">
        <v>18</v>
      </c>
      <c r="E47" s="63" t="s">
        <v>0</v>
      </c>
      <c r="F47" s="63" t="s">
        <v>98</v>
      </c>
      <c r="G47" s="63">
        <v>1</v>
      </c>
      <c r="H47" s="67"/>
    </row>
    <row r="48" spans="1:8" ht="105" x14ac:dyDescent="0.25">
      <c r="A48" s="66">
        <v>3</v>
      </c>
      <c r="B48" s="56" t="s">
        <v>129</v>
      </c>
      <c r="C48" s="56" t="s">
        <v>130</v>
      </c>
      <c r="D48" s="40" t="s">
        <v>18</v>
      </c>
      <c r="E48" s="63" t="s">
        <v>0</v>
      </c>
      <c r="F48" s="63" t="s">
        <v>98</v>
      </c>
      <c r="G48" s="63">
        <v>1</v>
      </c>
      <c r="H48" s="65" t="s">
        <v>131</v>
      </c>
    </row>
    <row r="49" spans="1:8" ht="75" x14ac:dyDescent="0.25">
      <c r="A49" s="66">
        <v>4</v>
      </c>
      <c r="B49" s="70" t="s">
        <v>280</v>
      </c>
      <c r="C49" s="56" t="s">
        <v>272</v>
      </c>
      <c r="D49" s="40" t="s">
        <v>18</v>
      </c>
      <c r="E49" s="63" t="s">
        <v>0</v>
      </c>
      <c r="F49" s="63" t="s">
        <v>98</v>
      </c>
      <c r="G49" s="63">
        <v>1</v>
      </c>
      <c r="H49" s="65"/>
    </row>
    <row r="50" spans="1:8" ht="45" x14ac:dyDescent="0.25">
      <c r="A50" s="66">
        <v>5</v>
      </c>
      <c r="B50" s="56" t="s">
        <v>132</v>
      </c>
      <c r="C50" s="56" t="s">
        <v>133</v>
      </c>
      <c r="D50" s="40" t="s">
        <v>18</v>
      </c>
      <c r="E50" s="63" t="s">
        <v>0</v>
      </c>
      <c r="F50" s="63" t="s">
        <v>98</v>
      </c>
      <c r="G50" s="63">
        <v>1</v>
      </c>
      <c r="H50" s="65" t="s">
        <v>134</v>
      </c>
    </row>
    <row r="51" spans="1:8" ht="75" x14ac:dyDescent="0.25">
      <c r="A51" s="66">
        <v>6</v>
      </c>
      <c r="B51" s="56" t="s">
        <v>135</v>
      </c>
      <c r="C51" s="56" t="s">
        <v>136</v>
      </c>
      <c r="D51" s="40" t="s">
        <v>18</v>
      </c>
      <c r="E51" s="63" t="s">
        <v>0</v>
      </c>
      <c r="F51" s="63" t="s">
        <v>98</v>
      </c>
      <c r="G51" s="63">
        <v>1</v>
      </c>
      <c r="H51" s="65" t="s">
        <v>137</v>
      </c>
    </row>
    <row r="52" spans="1:8" ht="60" x14ac:dyDescent="0.25">
      <c r="A52" s="66">
        <v>11</v>
      </c>
      <c r="B52" s="56" t="s">
        <v>138</v>
      </c>
      <c r="C52" s="56" t="s">
        <v>283</v>
      </c>
      <c r="D52" s="40" t="s">
        <v>18</v>
      </c>
      <c r="E52" s="63" t="s">
        <v>0</v>
      </c>
      <c r="F52" s="63" t="s">
        <v>98</v>
      </c>
      <c r="G52" s="63">
        <v>1</v>
      </c>
      <c r="H52" s="65"/>
    </row>
    <row r="53" spans="1:8" ht="60" x14ac:dyDescent="0.25">
      <c r="A53" s="66">
        <v>12</v>
      </c>
      <c r="B53" s="56" t="s">
        <v>139</v>
      </c>
      <c r="C53" s="56" t="s">
        <v>140</v>
      </c>
      <c r="D53" s="40" t="s">
        <v>18</v>
      </c>
      <c r="E53" s="63" t="s">
        <v>0</v>
      </c>
      <c r="F53" s="63" t="s">
        <v>98</v>
      </c>
      <c r="G53" s="63">
        <v>1</v>
      </c>
      <c r="H53" s="67"/>
    </row>
    <row r="54" spans="1:8" x14ac:dyDescent="0.25">
      <c r="A54" s="66">
        <v>13</v>
      </c>
      <c r="B54" s="56" t="s">
        <v>141</v>
      </c>
      <c r="C54" s="56" t="s">
        <v>284</v>
      </c>
      <c r="D54" s="40" t="s">
        <v>18</v>
      </c>
      <c r="E54" s="63" t="s">
        <v>0</v>
      </c>
      <c r="F54" s="63" t="s">
        <v>98</v>
      </c>
      <c r="G54" s="63">
        <v>1</v>
      </c>
      <c r="H54" s="67"/>
    </row>
    <row r="55" spans="1:8" x14ac:dyDescent="0.25">
      <c r="A55" s="66">
        <v>14</v>
      </c>
      <c r="B55" s="56" t="s">
        <v>91</v>
      </c>
      <c r="C55" s="56" t="s">
        <v>285</v>
      </c>
      <c r="D55" s="40" t="s">
        <v>18</v>
      </c>
      <c r="E55" s="63" t="s">
        <v>0</v>
      </c>
      <c r="F55" s="63" t="s">
        <v>98</v>
      </c>
      <c r="G55" s="63">
        <v>1</v>
      </c>
      <c r="H55" s="67"/>
    </row>
    <row r="56" spans="1:8" x14ac:dyDescent="0.25">
      <c r="A56" s="66">
        <v>15</v>
      </c>
      <c r="B56" s="56" t="s">
        <v>142</v>
      </c>
      <c r="C56" s="56" t="s">
        <v>286</v>
      </c>
      <c r="D56" s="40" t="s">
        <v>18</v>
      </c>
      <c r="E56" s="63" t="s">
        <v>0</v>
      </c>
      <c r="F56" s="63" t="s">
        <v>98</v>
      </c>
      <c r="G56" s="63">
        <v>1</v>
      </c>
      <c r="H56" s="67"/>
    </row>
    <row r="57" spans="1:8" x14ac:dyDescent="0.25">
      <c r="A57" s="66">
        <v>16</v>
      </c>
      <c r="B57" s="68" t="s">
        <v>143</v>
      </c>
      <c r="C57" s="69" t="s">
        <v>144</v>
      </c>
      <c r="D57" s="40" t="s">
        <v>18</v>
      </c>
      <c r="E57" s="63" t="s">
        <v>0</v>
      </c>
      <c r="F57" s="63" t="s">
        <v>98</v>
      </c>
      <c r="G57" s="63">
        <v>1</v>
      </c>
      <c r="H57" s="67"/>
    </row>
    <row r="58" spans="1:8" x14ac:dyDescent="0.25">
      <c r="A58" s="66">
        <v>17</v>
      </c>
      <c r="B58" s="68" t="s">
        <v>287</v>
      </c>
      <c r="C58" s="69" t="s">
        <v>145</v>
      </c>
      <c r="D58" s="40" t="s">
        <v>18</v>
      </c>
      <c r="E58" s="63" t="s">
        <v>0</v>
      </c>
      <c r="F58" s="63" t="s">
        <v>98</v>
      </c>
      <c r="G58" s="63">
        <v>1</v>
      </c>
      <c r="H58" s="67"/>
    </row>
    <row r="59" spans="1:8" ht="75" x14ac:dyDescent="0.25">
      <c r="A59" s="66">
        <v>18</v>
      </c>
      <c r="B59" s="56" t="s">
        <v>146</v>
      </c>
      <c r="C59" s="56" t="s">
        <v>288</v>
      </c>
      <c r="D59" s="40" t="s">
        <v>18</v>
      </c>
      <c r="E59" s="63" t="s">
        <v>0</v>
      </c>
      <c r="F59" s="63" t="s">
        <v>98</v>
      </c>
      <c r="G59" s="63">
        <v>1</v>
      </c>
      <c r="H59" s="65" t="s">
        <v>128</v>
      </c>
    </row>
    <row r="60" spans="1:8" x14ac:dyDescent="0.25">
      <c r="A60" s="66">
        <v>19</v>
      </c>
      <c r="B60" s="56" t="s">
        <v>147</v>
      </c>
      <c r="C60" s="56" t="s">
        <v>289</v>
      </c>
      <c r="D60" s="40" t="s">
        <v>18</v>
      </c>
      <c r="E60" s="63" t="s">
        <v>0</v>
      </c>
      <c r="F60" s="63" t="s">
        <v>98</v>
      </c>
      <c r="G60" s="63">
        <v>1</v>
      </c>
      <c r="H60" s="65"/>
    </row>
    <row r="61" spans="1:8" ht="30" x14ac:dyDescent="0.25">
      <c r="A61" s="66">
        <v>20</v>
      </c>
      <c r="B61" s="56" t="s">
        <v>148</v>
      </c>
      <c r="C61" s="56" t="s">
        <v>149</v>
      </c>
      <c r="D61" s="40" t="s">
        <v>18</v>
      </c>
      <c r="E61" s="63" t="s">
        <v>0</v>
      </c>
      <c r="F61" s="63" t="s">
        <v>98</v>
      </c>
      <c r="G61" s="63">
        <v>1</v>
      </c>
      <c r="H61" s="67"/>
    </row>
    <row r="62" spans="1:8" ht="45" x14ac:dyDescent="0.25">
      <c r="A62" s="66">
        <v>21</v>
      </c>
      <c r="B62" s="56" t="s">
        <v>109</v>
      </c>
      <c r="C62" s="56" t="s">
        <v>290</v>
      </c>
      <c r="D62" s="40" t="s">
        <v>18</v>
      </c>
      <c r="E62" s="63" t="s">
        <v>0</v>
      </c>
      <c r="F62" s="63" t="s">
        <v>98</v>
      </c>
      <c r="G62" s="63">
        <v>1</v>
      </c>
      <c r="H62" s="65" t="s">
        <v>150</v>
      </c>
    </row>
    <row r="63" spans="1:8" x14ac:dyDescent="0.25">
      <c r="A63" s="66">
        <v>22</v>
      </c>
      <c r="B63" s="56" t="s">
        <v>151</v>
      </c>
      <c r="C63" s="56" t="s">
        <v>152</v>
      </c>
      <c r="D63" s="40" t="s">
        <v>18</v>
      </c>
      <c r="E63" s="63" t="s">
        <v>0</v>
      </c>
      <c r="F63" s="63" t="s">
        <v>98</v>
      </c>
      <c r="G63" s="63">
        <v>12</v>
      </c>
      <c r="H63" s="67"/>
    </row>
    <row r="64" spans="1:8" ht="30" x14ac:dyDescent="0.25">
      <c r="A64" s="66">
        <v>23</v>
      </c>
      <c r="B64" s="56" t="s">
        <v>153</v>
      </c>
      <c r="C64" s="56" t="s">
        <v>154</v>
      </c>
      <c r="D64" s="40" t="s">
        <v>18</v>
      </c>
      <c r="E64" s="63" t="s">
        <v>0</v>
      </c>
      <c r="F64" s="63" t="s">
        <v>98</v>
      </c>
      <c r="G64" s="63">
        <v>12</v>
      </c>
      <c r="H64" s="67"/>
    </row>
    <row r="65" spans="1:8" ht="336.75" customHeight="1" x14ac:dyDescent="0.25">
      <c r="A65" s="66">
        <v>24</v>
      </c>
      <c r="B65" s="56" t="s">
        <v>155</v>
      </c>
      <c r="C65" s="56" t="s">
        <v>291</v>
      </c>
      <c r="D65" s="40" t="s">
        <v>18</v>
      </c>
      <c r="E65" s="63" t="s">
        <v>0</v>
      </c>
      <c r="F65" s="63" t="s">
        <v>98</v>
      </c>
      <c r="G65" s="63">
        <v>1</v>
      </c>
      <c r="H65" s="65" t="s">
        <v>156</v>
      </c>
    </row>
    <row r="66" spans="1:8" ht="240" x14ac:dyDescent="0.25">
      <c r="A66" s="66">
        <v>25</v>
      </c>
      <c r="B66" s="56" t="s">
        <v>157</v>
      </c>
      <c r="C66" s="56" t="s">
        <v>292</v>
      </c>
      <c r="D66" s="40" t="s">
        <v>18</v>
      </c>
      <c r="E66" s="63" t="s">
        <v>0</v>
      </c>
      <c r="F66" s="63" t="s">
        <v>98</v>
      </c>
      <c r="G66" s="63">
        <v>1</v>
      </c>
      <c r="H66" s="65" t="s">
        <v>158</v>
      </c>
    </row>
    <row r="67" spans="1:8" ht="120" x14ac:dyDescent="0.25">
      <c r="A67" s="66">
        <v>26</v>
      </c>
      <c r="B67" s="56" t="s">
        <v>159</v>
      </c>
      <c r="C67" s="56" t="s">
        <v>293</v>
      </c>
      <c r="D67" s="40" t="s">
        <v>13</v>
      </c>
      <c r="E67" s="63" t="s">
        <v>0</v>
      </c>
      <c r="F67" s="63" t="s">
        <v>98</v>
      </c>
      <c r="G67" s="63">
        <v>2</v>
      </c>
      <c r="H67" s="65" t="s">
        <v>160</v>
      </c>
    </row>
    <row r="68" spans="1:8" ht="120" x14ac:dyDescent="0.25">
      <c r="A68" s="66">
        <v>27</v>
      </c>
      <c r="B68" s="56" t="s">
        <v>161</v>
      </c>
      <c r="C68" s="56" t="s">
        <v>294</v>
      </c>
      <c r="D68" s="40" t="s">
        <v>13</v>
      </c>
      <c r="E68" s="63" t="s">
        <v>0</v>
      </c>
      <c r="F68" s="63" t="s">
        <v>98</v>
      </c>
      <c r="G68" s="63">
        <v>1</v>
      </c>
      <c r="H68" s="65" t="s">
        <v>160</v>
      </c>
    </row>
    <row r="69" spans="1:8" ht="120" x14ac:dyDescent="0.25">
      <c r="A69" s="66">
        <v>28</v>
      </c>
      <c r="B69" s="56" t="s">
        <v>162</v>
      </c>
      <c r="C69" s="56" t="s">
        <v>295</v>
      </c>
      <c r="D69" s="40" t="s">
        <v>18</v>
      </c>
      <c r="E69" s="63" t="s">
        <v>0</v>
      </c>
      <c r="F69" s="63" t="s">
        <v>98</v>
      </c>
      <c r="G69" s="63">
        <v>1</v>
      </c>
      <c r="H69" s="65" t="s">
        <v>160</v>
      </c>
    </row>
    <row r="70" spans="1:8" ht="30" x14ac:dyDescent="0.25">
      <c r="A70" s="66">
        <v>29</v>
      </c>
      <c r="B70" s="56" t="s">
        <v>163</v>
      </c>
      <c r="C70" s="56" t="s">
        <v>296</v>
      </c>
      <c r="D70" s="40" t="s">
        <v>18</v>
      </c>
      <c r="E70" s="63" t="s">
        <v>164</v>
      </c>
      <c r="F70" s="63" t="s">
        <v>98</v>
      </c>
      <c r="G70" s="63">
        <v>1</v>
      </c>
      <c r="H70" s="65" t="s">
        <v>165</v>
      </c>
    </row>
    <row r="71" spans="1:8" ht="45" x14ac:dyDescent="0.25">
      <c r="A71" s="66">
        <v>30</v>
      </c>
      <c r="B71" s="56" t="s">
        <v>166</v>
      </c>
      <c r="C71" s="56" t="s">
        <v>297</v>
      </c>
      <c r="D71" s="40" t="s">
        <v>18</v>
      </c>
      <c r="E71" s="63" t="s">
        <v>0</v>
      </c>
      <c r="F71" s="63" t="s">
        <v>98</v>
      </c>
      <c r="G71" s="63">
        <v>1</v>
      </c>
      <c r="H71" s="65" t="s">
        <v>103</v>
      </c>
    </row>
    <row r="72" spans="1:8" ht="90" x14ac:dyDescent="0.25">
      <c r="A72" s="66">
        <v>31</v>
      </c>
      <c r="B72" s="56" t="s">
        <v>167</v>
      </c>
      <c r="C72" s="56" t="s">
        <v>298</v>
      </c>
      <c r="D72" s="40" t="s">
        <v>18</v>
      </c>
      <c r="E72" s="63" t="s">
        <v>0</v>
      </c>
      <c r="F72" s="63" t="s">
        <v>98</v>
      </c>
      <c r="G72" s="63">
        <v>1</v>
      </c>
      <c r="H72" s="65" t="s">
        <v>235</v>
      </c>
    </row>
    <row r="73" spans="1:8" ht="91.5" customHeight="1" x14ac:dyDescent="0.25">
      <c r="A73" s="66">
        <v>32</v>
      </c>
      <c r="B73" s="70" t="s">
        <v>171</v>
      </c>
      <c r="C73" s="70" t="s">
        <v>299</v>
      </c>
      <c r="D73" s="84" t="s">
        <v>18</v>
      </c>
      <c r="E73" s="71" t="s">
        <v>0</v>
      </c>
      <c r="F73" s="71" t="s">
        <v>98</v>
      </c>
      <c r="G73" s="71">
        <v>1</v>
      </c>
      <c r="H73" s="72" t="s">
        <v>230</v>
      </c>
    </row>
    <row r="74" spans="1:8" ht="75" x14ac:dyDescent="0.25">
      <c r="A74" s="66">
        <v>33</v>
      </c>
      <c r="B74" s="70" t="s">
        <v>168</v>
      </c>
      <c r="C74" s="70" t="s">
        <v>300</v>
      </c>
      <c r="D74" s="84" t="s">
        <v>18</v>
      </c>
      <c r="E74" s="71" t="s">
        <v>0</v>
      </c>
      <c r="F74" s="71" t="s">
        <v>98</v>
      </c>
      <c r="G74" s="71">
        <v>1</v>
      </c>
      <c r="H74" s="72" t="s">
        <v>232</v>
      </c>
    </row>
    <row r="75" spans="1:8" ht="80.25" customHeight="1" x14ac:dyDescent="0.25">
      <c r="A75" s="66">
        <v>34</v>
      </c>
      <c r="B75" s="70" t="s">
        <v>169</v>
      </c>
      <c r="C75" s="70" t="s">
        <v>170</v>
      </c>
      <c r="D75" s="84" t="s">
        <v>18</v>
      </c>
      <c r="E75" s="71" t="s">
        <v>0</v>
      </c>
      <c r="F75" s="71" t="s">
        <v>98</v>
      </c>
      <c r="G75" s="71">
        <v>10</v>
      </c>
      <c r="H75" s="72" t="s">
        <v>233</v>
      </c>
    </row>
    <row r="76" spans="1:8" x14ac:dyDescent="0.25">
      <c r="A76" s="66">
        <v>35</v>
      </c>
      <c r="B76" s="70" t="s">
        <v>172</v>
      </c>
      <c r="C76" s="70" t="s">
        <v>301</v>
      </c>
      <c r="D76" s="84" t="s">
        <v>18</v>
      </c>
      <c r="E76" s="71" t="s">
        <v>0</v>
      </c>
      <c r="F76" s="71" t="s">
        <v>98</v>
      </c>
      <c r="G76" s="71">
        <v>1</v>
      </c>
      <c r="H76" s="72"/>
    </row>
    <row r="77" spans="1:8" ht="30" x14ac:dyDescent="0.25">
      <c r="A77" s="66">
        <v>36</v>
      </c>
      <c r="B77" s="70" t="s">
        <v>173</v>
      </c>
      <c r="C77" s="70" t="s">
        <v>174</v>
      </c>
      <c r="D77" s="84" t="s">
        <v>18</v>
      </c>
      <c r="E77" s="71" t="s">
        <v>0</v>
      </c>
      <c r="F77" s="71" t="s">
        <v>98</v>
      </c>
      <c r="G77" s="71">
        <v>5</v>
      </c>
      <c r="H77" s="72" t="s">
        <v>231</v>
      </c>
    </row>
    <row r="78" spans="1:8" ht="105" x14ac:dyDescent="0.25">
      <c r="A78" s="66">
        <v>37</v>
      </c>
      <c r="B78" s="56" t="s">
        <v>175</v>
      </c>
      <c r="C78" s="56" t="s">
        <v>176</v>
      </c>
      <c r="D78" s="40" t="s">
        <v>18</v>
      </c>
      <c r="E78" s="63" t="s">
        <v>0</v>
      </c>
      <c r="F78" s="63" t="s">
        <v>98</v>
      </c>
      <c r="G78" s="63">
        <v>3</v>
      </c>
      <c r="H78" s="65" t="s">
        <v>177</v>
      </c>
    </row>
    <row r="79" spans="1:8" ht="45" x14ac:dyDescent="0.25">
      <c r="A79" s="66">
        <v>38</v>
      </c>
      <c r="B79" s="56" t="s">
        <v>255</v>
      </c>
      <c r="C79" s="56" t="s">
        <v>178</v>
      </c>
      <c r="D79" s="40" t="s">
        <v>18</v>
      </c>
      <c r="E79" s="63" t="s">
        <v>0</v>
      </c>
      <c r="F79" s="63" t="s">
        <v>98</v>
      </c>
      <c r="G79" s="63">
        <v>3</v>
      </c>
      <c r="H79" s="65" t="s">
        <v>179</v>
      </c>
    </row>
    <row r="80" spans="1:8" ht="45" x14ac:dyDescent="0.25">
      <c r="A80" s="66">
        <v>39</v>
      </c>
      <c r="B80" s="70" t="s">
        <v>180</v>
      </c>
      <c r="C80" s="70" t="s">
        <v>181</v>
      </c>
      <c r="D80" s="40" t="s">
        <v>13</v>
      </c>
      <c r="E80" s="71" t="s">
        <v>0</v>
      </c>
      <c r="F80" s="71" t="s">
        <v>98</v>
      </c>
      <c r="G80" s="71">
        <v>0</v>
      </c>
      <c r="H80" s="72" t="s">
        <v>182</v>
      </c>
    </row>
    <row r="81" spans="1:8" x14ac:dyDescent="0.25">
      <c r="A81" s="66">
        <v>40</v>
      </c>
      <c r="B81" s="53" t="s">
        <v>22</v>
      </c>
      <c r="C81" s="53" t="s">
        <v>84</v>
      </c>
      <c r="D81" s="40" t="s">
        <v>18</v>
      </c>
      <c r="E81" s="40">
        <v>1</v>
      </c>
      <c r="F81" s="40" t="s">
        <v>17</v>
      </c>
      <c r="G81" s="40">
        <v>1</v>
      </c>
      <c r="H81" s="46"/>
    </row>
    <row r="82" spans="1:8" x14ac:dyDescent="0.25">
      <c r="A82" s="124" t="s">
        <v>12</v>
      </c>
      <c r="B82" s="125"/>
      <c r="C82" s="125"/>
      <c r="D82" s="125"/>
      <c r="E82" s="125"/>
      <c r="F82" s="125"/>
      <c r="G82" s="125"/>
      <c r="H82" s="125"/>
    </row>
    <row r="83" spans="1:8" ht="60" x14ac:dyDescent="0.25">
      <c r="A83" s="48" t="s">
        <v>11</v>
      </c>
      <c r="B83" s="40" t="s">
        <v>10</v>
      </c>
      <c r="C83" s="40" t="s">
        <v>9</v>
      </c>
      <c r="D83" s="40" t="s">
        <v>8</v>
      </c>
      <c r="E83" s="40" t="s">
        <v>7</v>
      </c>
      <c r="F83" s="40" t="s">
        <v>6</v>
      </c>
      <c r="G83" s="40" t="s">
        <v>5</v>
      </c>
      <c r="H83" s="40" t="s">
        <v>20</v>
      </c>
    </row>
    <row r="84" spans="1:8" x14ac:dyDescent="0.25">
      <c r="A84" s="73">
        <v>41</v>
      </c>
      <c r="B84" s="61" t="s">
        <v>4</v>
      </c>
      <c r="C84" s="61"/>
      <c r="D84" s="42" t="s">
        <v>1</v>
      </c>
      <c r="E84" s="42">
        <v>1</v>
      </c>
      <c r="F84" s="42" t="s">
        <v>0</v>
      </c>
      <c r="G84" s="42">
        <f>E84</f>
        <v>1</v>
      </c>
      <c r="H84" s="61"/>
    </row>
    <row r="85" spans="1:8" ht="30" x14ac:dyDescent="0.25">
      <c r="A85" s="42">
        <v>42</v>
      </c>
      <c r="B85" s="62" t="s">
        <v>3</v>
      </c>
      <c r="C85" s="56" t="s">
        <v>85</v>
      </c>
      <c r="D85" s="42" t="s">
        <v>1</v>
      </c>
      <c r="E85" s="42">
        <v>1</v>
      </c>
      <c r="F85" s="42" t="s">
        <v>0</v>
      </c>
      <c r="G85" s="42">
        <f>E85</f>
        <v>1</v>
      </c>
      <c r="H85" s="62"/>
    </row>
    <row r="86" spans="1:8" ht="47.25" customHeight="1" x14ac:dyDescent="0.25">
      <c r="A86" s="42">
        <v>43</v>
      </c>
      <c r="B86" s="62" t="s">
        <v>121</v>
      </c>
      <c r="C86" s="62" t="s">
        <v>122</v>
      </c>
      <c r="D86" s="42" t="s">
        <v>1</v>
      </c>
      <c r="E86" s="42">
        <v>1</v>
      </c>
      <c r="F86" s="42" t="s">
        <v>0</v>
      </c>
      <c r="G86" s="42">
        <f>E86</f>
        <v>1</v>
      </c>
      <c r="H86" s="49" t="s">
        <v>86</v>
      </c>
    </row>
    <row r="87" spans="1:8" ht="20.25" x14ac:dyDescent="0.25">
      <c r="A87" s="126" t="s">
        <v>256</v>
      </c>
      <c r="B87" s="127"/>
      <c r="C87" s="127"/>
      <c r="D87" s="127"/>
      <c r="E87" s="127"/>
      <c r="F87" s="127"/>
      <c r="G87" s="127"/>
      <c r="H87" s="127"/>
    </row>
  </sheetData>
  <mergeCells count="43">
    <mergeCell ref="A18:H18"/>
    <mergeCell ref="A22:H22"/>
    <mergeCell ref="A27:H27"/>
    <mergeCell ref="A39:H39"/>
    <mergeCell ref="A45:H45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82:H82"/>
    <mergeCell ref="A87:H87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19:H19"/>
    <mergeCell ref="A24:H24"/>
    <mergeCell ref="A25:H25"/>
    <mergeCell ref="A16:H16"/>
    <mergeCell ref="A23:H23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57:B58 C57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43" zoomScale="78" zoomScaleNormal="78" workbookViewId="0">
      <selection activeCell="G18" sqref="G18"/>
    </sheetView>
  </sheetViews>
  <sheetFormatPr defaultColWidth="14.42578125" defaultRowHeight="15" x14ac:dyDescent="0.25"/>
  <cols>
    <col min="1" max="1" width="5.140625" style="29" customWidth="1"/>
    <col min="2" max="2" width="52" style="29" customWidth="1"/>
    <col min="3" max="3" width="27.42578125" style="29" customWidth="1"/>
    <col min="4" max="4" width="22" style="29" customWidth="1"/>
    <col min="5" max="5" width="15.42578125" style="29" customWidth="1"/>
    <col min="6" max="6" width="23.42578125" style="29" bestFit="1" customWidth="1"/>
    <col min="7" max="7" width="14.42578125" style="29" customWidth="1"/>
    <col min="8" max="8" width="25" style="29" bestFit="1" customWidth="1"/>
    <col min="9" max="11" width="8.7109375" style="1" customWidth="1"/>
    <col min="12" max="16384" width="14.42578125" style="1"/>
  </cols>
  <sheetData>
    <row r="1" spans="1:8" x14ac:dyDescent="0.25">
      <c r="A1" s="128" t="s">
        <v>19</v>
      </c>
      <c r="B1" s="91"/>
      <c r="C1" s="91"/>
      <c r="D1" s="91"/>
      <c r="E1" s="91"/>
      <c r="F1" s="91"/>
      <c r="G1" s="91"/>
      <c r="H1" s="91"/>
    </row>
    <row r="2" spans="1:8" s="28" customFormat="1" ht="20.25" x14ac:dyDescent="0.3">
      <c r="A2" s="100" t="s">
        <v>59</v>
      </c>
      <c r="B2" s="100"/>
      <c r="C2" s="100"/>
      <c r="D2" s="100"/>
      <c r="E2" s="100"/>
      <c r="F2" s="100"/>
      <c r="G2" s="100"/>
      <c r="H2" s="100"/>
    </row>
    <row r="3" spans="1:8" s="28" customFormat="1" ht="20.25" x14ac:dyDescent="0.25">
      <c r="A3" s="101" t="str">
        <f>'Информация о Чемпионате'!B4</f>
        <v>Региональный чемпионат</v>
      </c>
      <c r="B3" s="101"/>
      <c r="C3" s="101"/>
      <c r="D3" s="101"/>
      <c r="E3" s="101"/>
      <c r="F3" s="101"/>
      <c r="G3" s="101"/>
      <c r="H3" s="101"/>
    </row>
    <row r="4" spans="1:8" s="28" customFormat="1" ht="20.25" x14ac:dyDescent="0.3">
      <c r="A4" s="100" t="s">
        <v>60</v>
      </c>
      <c r="B4" s="100"/>
      <c r="C4" s="100"/>
      <c r="D4" s="100"/>
      <c r="E4" s="100"/>
      <c r="F4" s="100"/>
      <c r="G4" s="100"/>
      <c r="H4" s="100"/>
    </row>
    <row r="5" spans="1:8" ht="20.25" x14ac:dyDescent="0.25">
      <c r="A5" s="99" t="str">
        <f>'Информация о Чемпионате'!B3</f>
        <v>Администрирование отеля</v>
      </c>
      <c r="B5" s="99"/>
      <c r="C5" s="99"/>
      <c r="D5" s="99"/>
      <c r="E5" s="99"/>
      <c r="F5" s="99"/>
      <c r="G5" s="99"/>
      <c r="H5" s="99"/>
    </row>
    <row r="6" spans="1:8" x14ac:dyDescent="0.25">
      <c r="A6" s="93" t="s">
        <v>21</v>
      </c>
      <c r="B6" s="98"/>
      <c r="C6" s="98"/>
      <c r="D6" s="98"/>
      <c r="E6" s="98"/>
      <c r="F6" s="98"/>
      <c r="G6" s="98"/>
      <c r="H6" s="98"/>
    </row>
    <row r="7" spans="1:8" ht="15.75" x14ac:dyDescent="0.25">
      <c r="A7" s="93" t="s">
        <v>53</v>
      </c>
      <c r="B7" s="93"/>
      <c r="C7" s="102" t="str">
        <f>'Информация о Чемпионате'!B5</f>
        <v xml:space="preserve">Ямало-Ненецкий автономный округ </v>
      </c>
      <c r="D7" s="102"/>
      <c r="E7" s="102"/>
      <c r="F7" s="102"/>
      <c r="G7" s="102"/>
      <c r="H7" s="102"/>
    </row>
    <row r="8" spans="1:8" ht="15.75" x14ac:dyDescent="0.25">
      <c r="A8" s="93" t="s">
        <v>58</v>
      </c>
      <c r="B8" s="93"/>
      <c r="C8" s="93"/>
      <c r="D8" s="138" t="str">
        <f>'Информация о Чемпионате'!B6</f>
        <v>Государственное бюджетное профессиональное образовательное учреждение Ямало-Ненецкого автономного округа «Новоуренгойский многопрофильный колледж»</v>
      </c>
      <c r="E8" s="138"/>
      <c r="F8" s="138"/>
      <c r="G8" s="138"/>
      <c r="H8" s="138"/>
    </row>
    <row r="9" spans="1:8" ht="15.75" x14ac:dyDescent="0.25">
      <c r="A9" s="93" t="s">
        <v>48</v>
      </c>
      <c r="B9" s="93"/>
      <c r="C9" s="93" t="str">
        <f>'Информация о Чемпионате'!B7</f>
        <v xml:space="preserve"> г. Новый Уренгой, мкр. Студенческий, д. 1а</v>
      </c>
      <c r="D9" s="93"/>
      <c r="E9" s="93"/>
      <c r="F9" s="93"/>
      <c r="G9" s="93"/>
      <c r="H9" s="93"/>
    </row>
    <row r="10" spans="1:8" ht="15.75" x14ac:dyDescent="0.25">
      <c r="A10" s="93" t="s">
        <v>52</v>
      </c>
      <c r="B10" s="93"/>
      <c r="C10" s="93" t="str">
        <f>'Информация о Чемпионате'!B9</f>
        <v>Нагорняк Елена Александровна</v>
      </c>
      <c r="D10" s="93"/>
      <c r="E10" s="93" t="str">
        <f>'Информация о Чемпионате'!B10</f>
        <v>elena.nagornyak@mail.ru</v>
      </c>
      <c r="F10" s="93"/>
      <c r="G10" s="93">
        <f>'Информация о Чемпионате'!B11</f>
        <v>89028201334</v>
      </c>
      <c r="H10" s="93"/>
    </row>
    <row r="11" spans="1:8" ht="15.75" x14ac:dyDescent="0.25">
      <c r="A11" s="93" t="s">
        <v>51</v>
      </c>
      <c r="B11" s="93"/>
      <c r="C11" s="93" t="str">
        <f>'Информация о Чемпионате'!B12</f>
        <v xml:space="preserve">Новиков Георгий Евгеньевич  </v>
      </c>
      <c r="D11" s="93"/>
      <c r="E11" s="93" t="str">
        <f>'Информация о Чемпионате'!B13</f>
        <v>gnovikov1337@gmail.com</v>
      </c>
      <c r="F11" s="93"/>
      <c r="G11" s="93">
        <f>'Информация о Чемпионате'!B14</f>
        <v>89924077720</v>
      </c>
      <c r="H11" s="93"/>
    </row>
    <row r="12" spans="1:8" ht="15.75" x14ac:dyDescent="0.25">
      <c r="A12" s="93" t="s">
        <v>50</v>
      </c>
      <c r="B12" s="93"/>
      <c r="C12" s="93">
        <f>'Информация о Чемпионате'!B17</f>
        <v>10</v>
      </c>
      <c r="D12" s="93"/>
      <c r="E12" s="93"/>
      <c r="F12" s="93"/>
      <c r="G12" s="93"/>
      <c r="H12" s="93"/>
    </row>
    <row r="13" spans="1:8" ht="15.75" x14ac:dyDescent="0.25">
      <c r="A13" s="93" t="s">
        <v>35</v>
      </c>
      <c r="B13" s="93"/>
      <c r="C13" s="93">
        <f>'Информация о Чемпионате'!B15</f>
        <v>6</v>
      </c>
      <c r="D13" s="93"/>
      <c r="E13" s="93"/>
      <c r="F13" s="93"/>
      <c r="G13" s="93"/>
      <c r="H13" s="93"/>
    </row>
    <row r="14" spans="1:8" ht="15.75" x14ac:dyDescent="0.25">
      <c r="A14" s="93" t="s">
        <v>36</v>
      </c>
      <c r="B14" s="93"/>
      <c r="C14" s="93">
        <f>'Информация о Чемпионате'!B16</f>
        <v>7</v>
      </c>
      <c r="D14" s="93"/>
      <c r="E14" s="93"/>
      <c r="F14" s="93"/>
      <c r="G14" s="93"/>
      <c r="H14" s="93"/>
    </row>
    <row r="15" spans="1:8" ht="15.75" x14ac:dyDescent="0.25">
      <c r="A15" s="93" t="s">
        <v>49</v>
      </c>
      <c r="B15" s="93"/>
      <c r="C15" s="93" t="str">
        <f>'Информация о Чемпионате'!B8</f>
        <v>18.03.2024 - 22.03.2024</v>
      </c>
      <c r="D15" s="93"/>
      <c r="E15" s="93"/>
      <c r="F15" s="93"/>
      <c r="G15" s="93"/>
      <c r="H15" s="93"/>
    </row>
    <row r="16" spans="1:8" ht="20.25" x14ac:dyDescent="0.25">
      <c r="A16" s="136" t="s">
        <v>24</v>
      </c>
      <c r="B16" s="137"/>
      <c r="C16" s="137"/>
      <c r="D16" s="137"/>
      <c r="E16" s="137"/>
      <c r="F16" s="137"/>
      <c r="G16" s="137"/>
      <c r="H16" s="137"/>
    </row>
    <row r="17" spans="1:8" ht="60" x14ac:dyDescent="0.25">
      <c r="A17" s="13" t="s">
        <v>11</v>
      </c>
      <c r="B17" s="13" t="s">
        <v>10</v>
      </c>
      <c r="C17" s="12" t="s">
        <v>9</v>
      </c>
      <c r="D17" s="12" t="s">
        <v>8</v>
      </c>
      <c r="E17" s="12" t="s">
        <v>7</v>
      </c>
      <c r="F17" s="12" t="s">
        <v>6</v>
      </c>
      <c r="G17" s="12" t="s">
        <v>5</v>
      </c>
      <c r="H17" s="13" t="s">
        <v>20</v>
      </c>
    </row>
    <row r="18" spans="1:8" ht="31.5" x14ac:dyDescent="0.25">
      <c r="A18" s="81">
        <v>1</v>
      </c>
      <c r="B18" s="74" t="s">
        <v>183</v>
      </c>
      <c r="C18" s="75" t="s">
        <v>184</v>
      </c>
      <c r="D18" s="76" t="s">
        <v>185</v>
      </c>
      <c r="E18" s="77">
        <v>6</v>
      </c>
      <c r="F18" s="77" t="s">
        <v>0</v>
      </c>
      <c r="G18" s="85">
        <v>6</v>
      </c>
      <c r="H18" s="77" t="s">
        <v>186</v>
      </c>
    </row>
    <row r="19" spans="1:8" ht="31.5" x14ac:dyDescent="0.25">
      <c r="A19" s="82">
        <v>2</v>
      </c>
      <c r="B19" s="74" t="s">
        <v>187</v>
      </c>
      <c r="C19" s="75" t="s">
        <v>188</v>
      </c>
      <c r="D19" s="76" t="s">
        <v>185</v>
      </c>
      <c r="E19" s="78">
        <v>10</v>
      </c>
      <c r="F19" s="77" t="s">
        <v>0</v>
      </c>
      <c r="G19" s="77">
        <v>10</v>
      </c>
      <c r="H19" s="77" t="s">
        <v>186</v>
      </c>
    </row>
    <row r="20" spans="1:8" ht="47.25" x14ac:dyDescent="0.25">
      <c r="A20" s="82">
        <v>3</v>
      </c>
      <c r="B20" s="74" t="s">
        <v>189</v>
      </c>
      <c r="C20" s="75" t="s">
        <v>190</v>
      </c>
      <c r="D20" s="76" t="s">
        <v>185</v>
      </c>
      <c r="E20" s="78">
        <v>3</v>
      </c>
      <c r="F20" s="77" t="s">
        <v>0</v>
      </c>
      <c r="G20" s="77">
        <v>3</v>
      </c>
      <c r="H20" s="77" t="s">
        <v>186</v>
      </c>
    </row>
    <row r="21" spans="1:8" ht="31.5" x14ac:dyDescent="0.25">
      <c r="A21" s="82">
        <v>4</v>
      </c>
      <c r="B21" s="74" t="s">
        <v>191</v>
      </c>
      <c r="C21" s="75" t="s">
        <v>192</v>
      </c>
      <c r="D21" s="76" t="s">
        <v>185</v>
      </c>
      <c r="E21" s="78">
        <v>3</v>
      </c>
      <c r="F21" s="77" t="s">
        <v>0</v>
      </c>
      <c r="G21" s="77">
        <v>3</v>
      </c>
      <c r="H21" s="77" t="s">
        <v>186</v>
      </c>
    </row>
    <row r="22" spans="1:8" ht="31.5" x14ac:dyDescent="0.25">
      <c r="A22" s="82">
        <v>5</v>
      </c>
      <c r="B22" s="74" t="s">
        <v>193</v>
      </c>
      <c r="C22" s="75" t="s">
        <v>194</v>
      </c>
      <c r="D22" s="76" t="s">
        <v>185</v>
      </c>
      <c r="E22" s="78">
        <v>1</v>
      </c>
      <c r="F22" s="77" t="s">
        <v>0</v>
      </c>
      <c r="G22" s="77">
        <v>1</v>
      </c>
      <c r="H22" s="77" t="s">
        <v>186</v>
      </c>
    </row>
    <row r="23" spans="1:8" ht="31.5" x14ac:dyDescent="0.25">
      <c r="A23" s="82">
        <v>6</v>
      </c>
      <c r="B23" s="74" t="s">
        <v>195</v>
      </c>
      <c r="C23" s="75" t="s">
        <v>196</v>
      </c>
      <c r="D23" s="76" t="s">
        <v>185</v>
      </c>
      <c r="E23" s="78">
        <v>1</v>
      </c>
      <c r="F23" s="77" t="s">
        <v>0</v>
      </c>
      <c r="G23" s="77">
        <v>1</v>
      </c>
      <c r="H23" s="77" t="s">
        <v>186</v>
      </c>
    </row>
    <row r="24" spans="1:8" ht="31.5" x14ac:dyDescent="0.25">
      <c r="A24" s="82">
        <v>7</v>
      </c>
      <c r="B24" s="74" t="s">
        <v>197</v>
      </c>
      <c r="C24" s="75" t="s">
        <v>198</v>
      </c>
      <c r="D24" s="76" t="s">
        <v>185</v>
      </c>
      <c r="E24" s="78">
        <v>2</v>
      </c>
      <c r="F24" s="77" t="s">
        <v>31</v>
      </c>
      <c r="G24" s="77">
        <v>2</v>
      </c>
      <c r="H24" s="77" t="s">
        <v>186</v>
      </c>
    </row>
    <row r="25" spans="1:8" ht="31.5" x14ac:dyDescent="0.25">
      <c r="A25" s="82">
        <v>8</v>
      </c>
      <c r="B25" s="74" t="s">
        <v>199</v>
      </c>
      <c r="C25" s="75" t="s">
        <v>200</v>
      </c>
      <c r="D25" s="76" t="s">
        <v>185</v>
      </c>
      <c r="E25" s="78">
        <v>20</v>
      </c>
      <c r="F25" s="77" t="s">
        <v>0</v>
      </c>
      <c r="G25" s="77">
        <v>20</v>
      </c>
      <c r="H25" s="77" t="s">
        <v>186</v>
      </c>
    </row>
    <row r="26" spans="1:8" ht="31.5" x14ac:dyDescent="0.25">
      <c r="A26" s="82">
        <v>9</v>
      </c>
      <c r="B26" s="74" t="s">
        <v>201</v>
      </c>
      <c r="C26" s="79" t="s">
        <v>202</v>
      </c>
      <c r="D26" s="76" t="s">
        <v>185</v>
      </c>
      <c r="E26" s="78">
        <v>2</v>
      </c>
      <c r="F26" s="77" t="s">
        <v>0</v>
      </c>
      <c r="G26" s="77">
        <v>2</v>
      </c>
      <c r="H26" s="77" t="s">
        <v>186</v>
      </c>
    </row>
    <row r="27" spans="1:8" ht="31.5" x14ac:dyDescent="0.25">
      <c r="A27" s="82">
        <v>10</v>
      </c>
      <c r="B27" s="74" t="s">
        <v>203</v>
      </c>
      <c r="C27" s="75" t="s">
        <v>204</v>
      </c>
      <c r="D27" s="76" t="s">
        <v>185</v>
      </c>
      <c r="E27" s="78">
        <v>20</v>
      </c>
      <c r="F27" s="77" t="s">
        <v>0</v>
      </c>
      <c r="G27" s="77">
        <v>20</v>
      </c>
      <c r="H27" s="77" t="s">
        <v>186</v>
      </c>
    </row>
    <row r="28" spans="1:8" s="38" customFormat="1" ht="31.5" x14ac:dyDescent="0.25">
      <c r="A28" s="82">
        <v>11</v>
      </c>
      <c r="B28" s="74" t="s">
        <v>205</v>
      </c>
      <c r="C28" s="75" t="s">
        <v>206</v>
      </c>
      <c r="D28" s="76" t="s">
        <v>185</v>
      </c>
      <c r="E28" s="78">
        <v>2</v>
      </c>
      <c r="F28" s="77" t="s">
        <v>0</v>
      </c>
      <c r="G28" s="77">
        <v>2</v>
      </c>
      <c r="H28" s="77" t="s">
        <v>186</v>
      </c>
    </row>
    <row r="29" spans="1:8" ht="31.5" x14ac:dyDescent="0.25">
      <c r="A29" s="82">
        <v>12</v>
      </c>
      <c r="B29" s="74" t="s">
        <v>236</v>
      </c>
      <c r="C29" s="75" t="s">
        <v>207</v>
      </c>
      <c r="D29" s="76" t="s">
        <v>185</v>
      </c>
      <c r="E29" s="78">
        <v>1</v>
      </c>
      <c r="F29" s="77" t="s">
        <v>0</v>
      </c>
      <c r="G29" s="77">
        <v>1</v>
      </c>
      <c r="H29" s="77" t="s">
        <v>186</v>
      </c>
    </row>
    <row r="30" spans="1:8" s="39" customFormat="1" ht="31.5" x14ac:dyDescent="0.25">
      <c r="A30" s="82">
        <v>13</v>
      </c>
      <c r="B30" s="74" t="s">
        <v>237</v>
      </c>
      <c r="C30" s="75" t="s">
        <v>238</v>
      </c>
      <c r="D30" s="76" t="s">
        <v>185</v>
      </c>
      <c r="E30" s="78">
        <v>2</v>
      </c>
      <c r="F30" s="77" t="s">
        <v>0</v>
      </c>
      <c r="G30" s="77">
        <v>2</v>
      </c>
      <c r="H30" s="77"/>
    </row>
    <row r="31" spans="1:8" s="38" customFormat="1" ht="47.25" x14ac:dyDescent="0.25">
      <c r="A31" s="82">
        <v>14</v>
      </c>
      <c r="B31" s="74" t="s">
        <v>208</v>
      </c>
      <c r="C31" s="75" t="s">
        <v>209</v>
      </c>
      <c r="D31" s="76" t="s">
        <v>185</v>
      </c>
      <c r="E31" s="78">
        <v>1</v>
      </c>
      <c r="F31" s="77" t="s">
        <v>0</v>
      </c>
      <c r="G31" s="77">
        <v>1</v>
      </c>
      <c r="H31" s="77" t="s">
        <v>186</v>
      </c>
    </row>
    <row r="32" spans="1:8" ht="31.5" x14ac:dyDescent="0.25">
      <c r="A32" s="82">
        <v>15</v>
      </c>
      <c r="B32" s="74" t="s">
        <v>210</v>
      </c>
      <c r="C32" s="75" t="s">
        <v>211</v>
      </c>
      <c r="D32" s="76" t="s">
        <v>185</v>
      </c>
      <c r="E32" s="78">
        <v>1</v>
      </c>
      <c r="F32" s="77" t="s">
        <v>0</v>
      </c>
      <c r="G32" s="77">
        <v>1</v>
      </c>
      <c r="H32" s="77" t="s">
        <v>186</v>
      </c>
    </row>
    <row r="33" spans="1:8" ht="31.5" x14ac:dyDescent="0.25">
      <c r="A33" s="82">
        <v>16</v>
      </c>
      <c r="B33" s="74" t="s">
        <v>212</v>
      </c>
      <c r="C33" s="75" t="s">
        <v>213</v>
      </c>
      <c r="D33" s="76" t="s">
        <v>185</v>
      </c>
      <c r="E33" s="78">
        <v>6</v>
      </c>
      <c r="F33" s="77" t="s">
        <v>0</v>
      </c>
      <c r="G33" s="77">
        <v>6</v>
      </c>
      <c r="H33" s="77" t="s">
        <v>186</v>
      </c>
    </row>
    <row r="34" spans="1:8" ht="31.5" x14ac:dyDescent="0.25">
      <c r="A34" s="82">
        <v>17</v>
      </c>
      <c r="B34" s="74" t="s">
        <v>214</v>
      </c>
      <c r="C34" s="75" t="s">
        <v>215</v>
      </c>
      <c r="D34" s="76" t="s">
        <v>185</v>
      </c>
      <c r="E34" s="78">
        <v>6</v>
      </c>
      <c r="F34" s="77" t="s">
        <v>0</v>
      </c>
      <c r="G34" s="77">
        <v>6</v>
      </c>
      <c r="H34" s="77" t="s">
        <v>186</v>
      </c>
    </row>
    <row r="35" spans="1:8" s="27" customFormat="1" ht="31.5" x14ac:dyDescent="0.25">
      <c r="A35" s="82">
        <v>18</v>
      </c>
      <c r="B35" s="74" t="s">
        <v>216</v>
      </c>
      <c r="C35" s="75" t="s">
        <v>217</v>
      </c>
      <c r="D35" s="76" t="s">
        <v>185</v>
      </c>
      <c r="E35" s="78">
        <v>3</v>
      </c>
      <c r="F35" s="77" t="s">
        <v>0</v>
      </c>
      <c r="G35" s="77">
        <v>3</v>
      </c>
      <c r="H35" s="77" t="s">
        <v>186</v>
      </c>
    </row>
    <row r="36" spans="1:8" s="27" customFormat="1" ht="31.5" x14ac:dyDescent="0.25">
      <c r="A36" s="82">
        <v>19</v>
      </c>
      <c r="B36" s="74" t="s">
        <v>218</v>
      </c>
      <c r="C36" s="75" t="s">
        <v>219</v>
      </c>
      <c r="D36" s="76" t="s">
        <v>185</v>
      </c>
      <c r="E36" s="78">
        <v>3</v>
      </c>
      <c r="F36" s="77" t="s">
        <v>0</v>
      </c>
      <c r="G36" s="77">
        <v>3</v>
      </c>
      <c r="H36" s="77" t="s">
        <v>186</v>
      </c>
    </row>
    <row r="37" spans="1:8" s="27" customFormat="1" ht="31.5" x14ac:dyDescent="0.25">
      <c r="A37" s="82">
        <v>20</v>
      </c>
      <c r="B37" s="74" t="s">
        <v>220</v>
      </c>
      <c r="C37" s="75" t="s">
        <v>221</v>
      </c>
      <c r="D37" s="76" t="s">
        <v>185</v>
      </c>
      <c r="E37" s="78">
        <v>3</v>
      </c>
      <c r="F37" s="77" t="s">
        <v>0</v>
      </c>
      <c r="G37" s="77">
        <v>3</v>
      </c>
      <c r="H37" s="77" t="s">
        <v>186</v>
      </c>
    </row>
    <row r="38" spans="1:8" s="27" customFormat="1" ht="78.75" x14ac:dyDescent="0.25">
      <c r="A38" s="82">
        <v>21</v>
      </c>
      <c r="B38" s="74" t="s">
        <v>222</v>
      </c>
      <c r="C38" s="80" t="s">
        <v>223</v>
      </c>
      <c r="D38" s="76" t="s">
        <v>185</v>
      </c>
      <c r="E38" s="78">
        <v>3</v>
      </c>
      <c r="F38" s="77" t="s">
        <v>0</v>
      </c>
      <c r="G38" s="77">
        <v>3</v>
      </c>
      <c r="H38" s="77" t="s">
        <v>186</v>
      </c>
    </row>
    <row r="39" spans="1:8" s="27" customFormat="1" ht="31.5" x14ac:dyDescent="0.25">
      <c r="A39" s="82">
        <v>22</v>
      </c>
      <c r="B39" s="74" t="s">
        <v>224</v>
      </c>
      <c r="C39" s="80" t="s">
        <v>225</v>
      </c>
      <c r="D39" s="76" t="s">
        <v>185</v>
      </c>
      <c r="E39" s="78">
        <v>20</v>
      </c>
      <c r="F39" s="77" t="s">
        <v>0</v>
      </c>
      <c r="G39" s="77">
        <v>20</v>
      </c>
      <c r="H39" s="77" t="s">
        <v>186</v>
      </c>
    </row>
    <row r="40" spans="1:8" s="27" customFormat="1" ht="31.5" x14ac:dyDescent="0.25">
      <c r="A40" s="82">
        <v>23</v>
      </c>
      <c r="B40" s="74" t="s">
        <v>226</v>
      </c>
      <c r="C40" s="80" t="s">
        <v>227</v>
      </c>
      <c r="D40" s="76" t="s">
        <v>185</v>
      </c>
      <c r="E40" s="78">
        <v>10</v>
      </c>
      <c r="F40" s="77" t="s">
        <v>0</v>
      </c>
      <c r="G40" s="77">
        <v>10</v>
      </c>
      <c r="H40" s="77" t="s">
        <v>186</v>
      </c>
    </row>
    <row r="41" spans="1:8" s="27" customFormat="1" ht="20.25" x14ac:dyDescent="0.3">
      <c r="A41" s="133" t="s">
        <v>25</v>
      </c>
      <c r="B41" s="134"/>
      <c r="C41" s="134"/>
      <c r="D41" s="134"/>
      <c r="E41" s="134"/>
      <c r="F41" s="134"/>
      <c r="G41" s="134"/>
      <c r="H41" s="135"/>
    </row>
    <row r="42" spans="1:8" s="27" customFormat="1" ht="60" x14ac:dyDescent="0.25">
      <c r="A42" s="3" t="s">
        <v>11</v>
      </c>
      <c r="B42" s="3" t="s">
        <v>10</v>
      </c>
      <c r="C42" s="10" t="s">
        <v>9</v>
      </c>
      <c r="D42" s="3" t="s">
        <v>8</v>
      </c>
      <c r="E42" s="3" t="s">
        <v>7</v>
      </c>
      <c r="F42" s="3" t="s">
        <v>6</v>
      </c>
      <c r="G42" s="10" t="s">
        <v>5</v>
      </c>
      <c r="H42" s="10" t="s">
        <v>20</v>
      </c>
    </row>
    <row r="43" spans="1:8" s="27" customFormat="1" ht="31.5" x14ac:dyDescent="0.25">
      <c r="A43" s="42">
        <v>1</v>
      </c>
      <c r="B43" s="74" t="s">
        <v>187</v>
      </c>
      <c r="C43" s="75" t="s">
        <v>188</v>
      </c>
      <c r="D43" s="76" t="s">
        <v>185</v>
      </c>
      <c r="E43" s="77" t="s">
        <v>186</v>
      </c>
      <c r="F43" s="77" t="s">
        <v>31</v>
      </c>
      <c r="G43" s="76">
        <v>2</v>
      </c>
      <c r="H43" s="77" t="s">
        <v>186</v>
      </c>
    </row>
    <row r="44" spans="1:8" s="27" customFormat="1" ht="31.5" x14ac:dyDescent="0.25">
      <c r="A44" s="42">
        <v>2</v>
      </c>
      <c r="B44" s="74" t="s">
        <v>220</v>
      </c>
      <c r="C44" s="75" t="s">
        <v>221</v>
      </c>
      <c r="D44" s="76" t="s">
        <v>185</v>
      </c>
      <c r="E44" s="77" t="s">
        <v>186</v>
      </c>
      <c r="F44" s="77" t="s">
        <v>0</v>
      </c>
      <c r="G44" s="77">
        <v>2</v>
      </c>
      <c r="H44" s="77" t="s">
        <v>186</v>
      </c>
    </row>
    <row r="45" spans="1:8" s="27" customFormat="1" ht="78.75" x14ac:dyDescent="0.25">
      <c r="A45" s="42">
        <v>3</v>
      </c>
      <c r="B45" s="74" t="s">
        <v>222</v>
      </c>
      <c r="C45" s="80" t="s">
        <v>223</v>
      </c>
      <c r="D45" s="76" t="s">
        <v>185</v>
      </c>
      <c r="E45" s="77" t="s">
        <v>186</v>
      </c>
      <c r="F45" s="77" t="s">
        <v>0</v>
      </c>
      <c r="G45" s="77">
        <v>2</v>
      </c>
      <c r="H45" s="77" t="s">
        <v>186</v>
      </c>
    </row>
    <row r="46" spans="1:8" s="27" customFormat="1" ht="31.5" x14ac:dyDescent="0.25">
      <c r="A46" s="42">
        <v>4</v>
      </c>
      <c r="B46" s="74" t="s">
        <v>224</v>
      </c>
      <c r="C46" s="83" t="s">
        <v>225</v>
      </c>
      <c r="D46" s="76" t="s">
        <v>185</v>
      </c>
      <c r="E46" s="78">
        <v>1</v>
      </c>
      <c r="F46" s="77" t="s">
        <v>0</v>
      </c>
      <c r="G46" s="77">
        <v>20</v>
      </c>
      <c r="H46" s="77" t="s">
        <v>186</v>
      </c>
    </row>
    <row r="47" spans="1:8" ht="20.25" x14ac:dyDescent="0.25">
      <c r="A47" s="106" t="s">
        <v>12</v>
      </c>
      <c r="B47" s="107"/>
      <c r="C47" s="107"/>
      <c r="D47" s="98"/>
      <c r="E47" s="98"/>
      <c r="F47" s="98"/>
      <c r="G47" s="98"/>
      <c r="H47" s="107"/>
    </row>
    <row r="48" spans="1:8" ht="60" x14ac:dyDescent="0.25">
      <c r="A48" s="11" t="s">
        <v>11</v>
      </c>
      <c r="B48" s="10" t="s">
        <v>10</v>
      </c>
      <c r="C48" s="10" t="s">
        <v>9</v>
      </c>
      <c r="D48" s="10" t="s">
        <v>8</v>
      </c>
      <c r="E48" s="10" t="s">
        <v>7</v>
      </c>
      <c r="F48" s="10" t="s">
        <v>6</v>
      </c>
      <c r="G48" s="10" t="s">
        <v>5</v>
      </c>
      <c r="H48" s="10" t="s">
        <v>20</v>
      </c>
    </row>
    <row r="49" spans="1:8" x14ac:dyDescent="0.25">
      <c r="A49" s="9"/>
      <c r="B49" s="8"/>
      <c r="C49" s="26"/>
      <c r="D49" s="3"/>
      <c r="E49" s="25"/>
      <c r="F49" s="25"/>
      <c r="G49" s="22"/>
      <c r="H49" s="2"/>
    </row>
    <row r="50" spans="1:8" x14ac:dyDescent="0.25">
      <c r="A50" s="7"/>
      <c r="B50" s="2"/>
      <c r="C50" s="26"/>
      <c r="D50" s="3"/>
      <c r="E50" s="22"/>
      <c r="F50" s="22"/>
      <c r="G50" s="22"/>
      <c r="H50" s="2"/>
    </row>
  </sheetData>
  <mergeCells count="31">
    <mergeCell ref="A47:H47"/>
    <mergeCell ref="A41:H41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87" zoomScaleNormal="87" workbookViewId="0">
      <selection activeCell="G24" sqref="G24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40" t="s">
        <v>19</v>
      </c>
      <c r="B1" s="141"/>
      <c r="C1" s="141"/>
      <c r="D1" s="141"/>
      <c r="E1" s="141"/>
      <c r="F1" s="141"/>
      <c r="G1" s="141"/>
    </row>
    <row r="2" spans="1:8" s="28" customFormat="1" ht="20.25" x14ac:dyDescent="0.3">
      <c r="A2" s="100" t="s">
        <v>59</v>
      </c>
      <c r="B2" s="100"/>
      <c r="C2" s="100"/>
      <c r="D2" s="100"/>
      <c r="E2" s="100"/>
      <c r="F2" s="100"/>
      <c r="G2" s="100"/>
      <c r="H2" s="35"/>
    </row>
    <row r="3" spans="1:8" s="28" customFormat="1" ht="20.25" x14ac:dyDescent="0.25">
      <c r="A3" s="101" t="str">
        <f>'Информация о Чемпионате'!B4</f>
        <v>Региональный чемпионат</v>
      </c>
      <c r="B3" s="101"/>
      <c r="C3" s="101"/>
      <c r="D3" s="101"/>
      <c r="E3" s="101"/>
      <c r="F3" s="101"/>
      <c r="G3" s="101"/>
      <c r="H3" s="36"/>
    </row>
    <row r="4" spans="1:8" s="28" customFormat="1" ht="20.25" x14ac:dyDescent="0.3">
      <c r="A4" s="100" t="s">
        <v>60</v>
      </c>
      <c r="B4" s="100"/>
      <c r="C4" s="100"/>
      <c r="D4" s="100"/>
      <c r="E4" s="100"/>
      <c r="F4" s="100"/>
      <c r="G4" s="100"/>
      <c r="H4" s="35"/>
    </row>
    <row r="5" spans="1:8" ht="20.25" x14ac:dyDescent="0.25">
      <c r="A5" s="142" t="str">
        <f>'Информация о Чемпионате'!B3</f>
        <v>Администрирование отеля</v>
      </c>
      <c r="B5" s="142"/>
      <c r="C5" s="142"/>
      <c r="D5" s="142"/>
      <c r="E5" s="142"/>
      <c r="F5" s="142"/>
      <c r="G5" s="142"/>
      <c r="H5" s="37"/>
    </row>
    <row r="6" spans="1:8" ht="20.25" x14ac:dyDescent="0.25">
      <c r="A6" s="106" t="s">
        <v>26</v>
      </c>
      <c r="B6" s="139"/>
      <c r="C6" s="139"/>
      <c r="D6" s="139"/>
      <c r="E6" s="139"/>
      <c r="F6" s="139"/>
      <c r="G6" s="139"/>
    </row>
    <row r="7" spans="1:8" ht="30" x14ac:dyDescent="0.25">
      <c r="A7" s="10" t="s">
        <v>11</v>
      </c>
      <c r="B7" s="10" t="s">
        <v>10</v>
      </c>
      <c r="C7" s="12" t="s">
        <v>9</v>
      </c>
      <c r="D7" s="10" t="s">
        <v>8</v>
      </c>
      <c r="E7" s="10" t="s">
        <v>7</v>
      </c>
      <c r="F7" s="10" t="s">
        <v>6</v>
      </c>
      <c r="G7" s="10" t="s">
        <v>27</v>
      </c>
    </row>
    <row r="8" spans="1:8" x14ac:dyDescent="0.25">
      <c r="A8" s="13">
        <v>1</v>
      </c>
      <c r="B8" s="20" t="s">
        <v>228</v>
      </c>
      <c r="C8" s="5"/>
      <c r="D8" s="19"/>
      <c r="E8" s="19"/>
      <c r="F8" s="19"/>
      <c r="G8" s="18"/>
    </row>
    <row r="9" spans="1:8" x14ac:dyDescent="0.25">
      <c r="A9" s="13">
        <v>2</v>
      </c>
      <c r="B9" s="20"/>
      <c r="C9" s="5"/>
      <c r="D9" s="19"/>
      <c r="E9" s="19"/>
      <c r="F9" s="19"/>
      <c r="G9" s="18"/>
    </row>
    <row r="10" spans="1:8" x14ac:dyDescent="0.25">
      <c r="A10" s="13">
        <v>3</v>
      </c>
      <c r="B10" s="20"/>
      <c r="C10" s="5"/>
      <c r="D10" s="6"/>
      <c r="E10" s="19"/>
      <c r="F10" s="19"/>
      <c r="G10" s="18"/>
    </row>
    <row r="11" spans="1:8" x14ac:dyDescent="0.25">
      <c r="A11" s="13">
        <v>4</v>
      </c>
      <c r="B11" s="17"/>
      <c r="C11" s="5"/>
      <c r="D11" s="16"/>
      <c r="E11" s="15"/>
      <c r="F11" s="19"/>
      <c r="G11" s="14"/>
    </row>
    <row r="12" spans="1:8" x14ac:dyDescent="0.25">
      <c r="A12" s="13">
        <v>5</v>
      </c>
      <c r="B12" s="2"/>
      <c r="C12" s="4"/>
      <c r="D12" s="3"/>
      <c r="E12" s="10"/>
      <c r="F12" s="10"/>
      <c r="G12" s="2"/>
    </row>
    <row r="13" spans="1:8" x14ac:dyDescent="0.25">
      <c r="A13" s="13">
        <v>6</v>
      </c>
      <c r="B13" s="11"/>
      <c r="C13" s="4"/>
      <c r="D13" s="3"/>
      <c r="E13" s="10"/>
      <c r="F13" s="10"/>
      <c r="G13" s="10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ГД1</cp:lastModifiedBy>
  <dcterms:created xsi:type="dcterms:W3CDTF">2023-01-11T12:24:27Z</dcterms:created>
  <dcterms:modified xsi:type="dcterms:W3CDTF">2024-03-07T05:47:21Z</dcterms:modified>
</cp:coreProperties>
</file>